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yang/Downloads/"/>
    </mc:Choice>
  </mc:AlternateContent>
  <xr:revisionPtr revIDLastSave="0" documentId="8_{C7F6851B-CDCB-1A49-BC0A-2A539983E927}" xr6:coauthVersionLast="47" xr6:coauthVersionMax="47" xr10:uidLastSave="{00000000-0000-0000-0000-000000000000}"/>
  <bookViews>
    <workbookView xWindow="5320" yWindow="860" windowWidth="42860" windowHeight="25400" xr2:uid="{507C3771-ED1B-9948-90D2-32E7555A4EE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5" i="1" l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<sst xmlns="http://schemas.openxmlformats.org/spreadsheetml/2006/main" count="472" uniqueCount="373">
  <si>
    <t>Gene</t>
  </si>
  <si>
    <t>SKNAS_AUTONOMIC_GANGLIA</t>
  </si>
  <si>
    <t>SKNBE2_AUTONOMIC_GANGLIA</t>
  </si>
  <si>
    <t>SKNDZ_AUTONOMIC_GANGLIA</t>
  </si>
  <si>
    <t>SKNFI_AUTONOMIC_GANGLIA</t>
  </si>
  <si>
    <t>CHP212_AUTONOMIC_GANGLIA</t>
  </si>
  <si>
    <t>SIMA_AUTONOMIC_GANGLIA</t>
  </si>
  <si>
    <t>MHHNB11_AUTONOMIC_GANGLIA</t>
  </si>
  <si>
    <t>NB1_AUTONOMIC_GANGLIA</t>
  </si>
  <si>
    <t>KELLY_AUTONOMIC_GANGLIA</t>
  </si>
  <si>
    <t>KPNYN_AUTONOMIC_GANGLIA</t>
  </si>
  <si>
    <t>IMR32_AUTONOMIC_GANGLIA</t>
  </si>
  <si>
    <t>Score (mean)</t>
  </si>
  <si>
    <t>Symbol</t>
  </si>
  <si>
    <t>Location</t>
  </si>
  <si>
    <t>Description</t>
  </si>
  <si>
    <t>PSMB3</t>
  </si>
  <si>
    <t xml:space="preserve">PSMB3 </t>
  </si>
  <si>
    <t>17q12</t>
  </si>
  <si>
    <t>proteasome subunit beta 3</t>
  </si>
  <si>
    <t>RPL23</t>
  </si>
  <si>
    <t xml:space="preserve">RPL23 </t>
  </si>
  <si>
    <t>ribosomal protein L23</t>
  </si>
  <si>
    <t>SRSF2</t>
  </si>
  <si>
    <t xml:space="preserve">SRSF2 </t>
  </si>
  <si>
    <t>17q25.1</t>
  </si>
  <si>
    <t>serine and arginine rich splicing factor 2</t>
  </si>
  <si>
    <t>KPNB1</t>
  </si>
  <si>
    <t xml:space="preserve">KPNB1 </t>
  </si>
  <si>
    <t>17q21.32</t>
  </si>
  <si>
    <t>karyopherin subunit beta 1</t>
  </si>
  <si>
    <t>SUPT6H</t>
  </si>
  <si>
    <t xml:space="preserve">SUPT6H </t>
  </si>
  <si>
    <t>17q11.2</t>
  </si>
  <si>
    <t>SPT6 homolog, histone chaperone</t>
  </si>
  <si>
    <t>LUC7L3</t>
  </si>
  <si>
    <t xml:space="preserve">LUC7L3 </t>
  </si>
  <si>
    <t>17q21.33</t>
  </si>
  <si>
    <t>LUC7 like 3 pre-mRNA splicing factor</t>
  </si>
  <si>
    <t>CDC27</t>
  </si>
  <si>
    <t xml:space="preserve">CDC27 </t>
  </si>
  <si>
    <t>cell division cycle 27</t>
  </si>
  <si>
    <t>TBC1D3C</t>
  </si>
  <si>
    <t xml:space="preserve">TBC1D3C </t>
  </si>
  <si>
    <t>TBC1 domain family member 3C</t>
  </si>
  <si>
    <t>BIRC5</t>
  </si>
  <si>
    <t xml:space="preserve">BIRC5 </t>
  </si>
  <si>
    <t>17q25.3</t>
  </si>
  <si>
    <t>baculoviral IAP repeat containing 5</t>
  </si>
  <si>
    <t>RPL27</t>
  </si>
  <si>
    <t xml:space="preserve">RPL27 </t>
  </si>
  <si>
    <t>17q21.31</t>
  </si>
  <si>
    <t>ribosomal protein L27</t>
  </si>
  <si>
    <t>SAP30BP</t>
  </si>
  <si>
    <t xml:space="preserve">SAP30BP </t>
  </si>
  <si>
    <t>SAP30 binding protein</t>
  </si>
  <si>
    <t>ANAPC11</t>
  </si>
  <si>
    <t xml:space="preserve">ANAPC11 </t>
  </si>
  <si>
    <t>anaphase promoting complex subunit 11</t>
  </si>
  <si>
    <t>TBC1D3H</t>
  </si>
  <si>
    <t xml:space="preserve">TBC1D3H </t>
  </si>
  <si>
    <t>TBC1 domain family member 3H</t>
  </si>
  <si>
    <t>RPL19</t>
  </si>
  <si>
    <t xml:space="preserve">RPL19 </t>
  </si>
  <si>
    <t>ribosomal protein L19</t>
  </si>
  <si>
    <t>DHX8</t>
  </si>
  <si>
    <t xml:space="preserve">DHX8 </t>
  </si>
  <si>
    <t>DEAH-box helicase 8</t>
  </si>
  <si>
    <t>VPS25</t>
  </si>
  <si>
    <t xml:space="preserve">VPS25 </t>
  </si>
  <si>
    <t>17q21.2</t>
  </si>
  <si>
    <t>vacuolar protein sorting 25 homolog</t>
  </si>
  <si>
    <t>CHMP6</t>
  </si>
  <si>
    <t xml:space="preserve">CHMP6 </t>
  </si>
  <si>
    <t>charged multivesicular body protein 6</t>
  </si>
  <si>
    <t>TOP2A</t>
  </si>
  <si>
    <t xml:space="preserve">TOP2A </t>
  </si>
  <si>
    <t>DNA topoisomerase II alpha</t>
  </si>
  <si>
    <t>CLTC</t>
  </si>
  <si>
    <t xml:space="preserve">CLTC </t>
  </si>
  <si>
    <t>17q23.1</t>
  </si>
  <si>
    <t>clathrin heavy chain</t>
  </si>
  <si>
    <t>CDC6</t>
  </si>
  <si>
    <t xml:space="preserve">CDC6 </t>
  </si>
  <si>
    <t>cell division cycle 6</t>
  </si>
  <si>
    <t>UBTF</t>
  </si>
  <si>
    <t xml:space="preserve">UBTF </t>
  </si>
  <si>
    <t>upstream binding transcription factor</t>
  </si>
  <si>
    <t>ARMC7</t>
  </si>
  <si>
    <t xml:space="preserve">ARMC7 </t>
  </si>
  <si>
    <t>armadillo repeat containing 7</t>
  </si>
  <si>
    <t>PSMC5</t>
  </si>
  <si>
    <t xml:space="preserve">PSMC5 </t>
  </si>
  <si>
    <t>17q23.3</t>
  </si>
  <si>
    <t>proteasome 26S subunit, ATPase 5</t>
  </si>
  <si>
    <t>EIF4A3</t>
  </si>
  <si>
    <t xml:space="preserve">EIF4A3 </t>
  </si>
  <si>
    <t>eukaryotic translation initiation factor 4A3</t>
  </si>
  <si>
    <t>RPL23A</t>
  </si>
  <si>
    <t xml:space="preserve">RPL23A </t>
  </si>
  <si>
    <t>ribosomal protein L23a</t>
  </si>
  <si>
    <t>ZNF830</t>
  </si>
  <si>
    <t xml:space="preserve">ZNF830 </t>
  </si>
  <si>
    <t>zinc finger protein 830</t>
  </si>
  <si>
    <t>NLE1</t>
  </si>
  <si>
    <t xml:space="preserve">NLE1 </t>
  </si>
  <si>
    <t>notchless homolog 1</t>
  </si>
  <si>
    <t>TUBG1</t>
  </si>
  <si>
    <t xml:space="preserve">TUBG1 </t>
  </si>
  <si>
    <t>tubulin gamma 1</t>
  </si>
  <si>
    <t>PHB</t>
  </si>
  <si>
    <t xml:space="preserve">PHB </t>
  </si>
  <si>
    <t>prohibitin</t>
  </si>
  <si>
    <t>NMT1</t>
  </si>
  <si>
    <t xml:space="preserve">NMT1 </t>
  </si>
  <si>
    <t>N-myristoyltransferase 1</t>
  </si>
  <si>
    <t>EFTUD2</t>
  </si>
  <si>
    <t xml:space="preserve">EFTUD2 </t>
  </si>
  <si>
    <t>elongation factor Tu GTP binding domain containing 2</t>
  </si>
  <si>
    <t>USP36</t>
  </si>
  <si>
    <t xml:space="preserve">USP36 </t>
  </si>
  <si>
    <t>ubiquitin specific peptidase 36</t>
  </si>
  <si>
    <t>DDX42</t>
  </si>
  <si>
    <t xml:space="preserve">DDX42 </t>
  </si>
  <si>
    <t>DEAD-box helicase 42</t>
  </si>
  <si>
    <t>MRPS23</t>
  </si>
  <si>
    <t xml:space="preserve">MRPS23 </t>
  </si>
  <si>
    <t>17q22</t>
  </si>
  <si>
    <t>mitochondrial ribosomal protein S23</t>
  </si>
  <si>
    <t>PGS1</t>
  </si>
  <si>
    <t xml:space="preserve">PGS1 </t>
  </si>
  <si>
    <t>phosphatidylglycerophosphate synthase 1</t>
  </si>
  <si>
    <t>GRB2</t>
  </si>
  <si>
    <t xml:space="preserve">GRB2 </t>
  </si>
  <si>
    <t>growth factor receptor bound protein 2</t>
  </si>
  <si>
    <t>MED1</t>
  </si>
  <si>
    <t xml:space="preserve">MED1 </t>
  </si>
  <si>
    <t>mediator complex subunit 1</t>
  </si>
  <si>
    <t>MRPL10</t>
  </si>
  <si>
    <t xml:space="preserve">MRPL10 </t>
  </si>
  <si>
    <t>mitochondrial ribosomal protein L10</t>
  </si>
  <si>
    <t>GPS1</t>
  </si>
  <si>
    <t xml:space="preserve">GPS1 </t>
  </si>
  <si>
    <t>G protein pathway suppressor 1</t>
  </si>
  <si>
    <t>RPL38</t>
  </si>
  <si>
    <t xml:space="preserve">RPL38 </t>
  </si>
  <si>
    <t>ribosomal protein L38</t>
  </si>
  <si>
    <t>CEP131</t>
  </si>
  <si>
    <t xml:space="preserve">CEP131 </t>
  </si>
  <si>
    <t>centrosomal protein 131</t>
  </si>
  <si>
    <t>PHF12</t>
  </si>
  <si>
    <t xml:space="preserve">PHF12 </t>
  </si>
  <si>
    <t>PHD finger protein 12</t>
  </si>
  <si>
    <t>ZNF207</t>
  </si>
  <si>
    <t xml:space="preserve">ZNF207 </t>
  </si>
  <si>
    <t>zinc finger protein 207</t>
  </si>
  <si>
    <t>EIF1</t>
  </si>
  <si>
    <t xml:space="preserve">EIF1 </t>
  </si>
  <si>
    <t>eukaryotic translation initiation factor 1</t>
  </si>
  <si>
    <t>FDXR</t>
  </si>
  <si>
    <t xml:space="preserve">FDXR </t>
  </si>
  <si>
    <t>ferredoxin reductase</t>
  </si>
  <si>
    <t>NPLOC4</t>
  </si>
  <si>
    <t xml:space="preserve">NPLOC4 </t>
  </si>
  <si>
    <t>NPL4 homolog, ubiquitin recognition factor</t>
  </si>
  <si>
    <t>RPTOR</t>
  </si>
  <si>
    <t xml:space="preserve">RPTOR </t>
  </si>
  <si>
    <t>regulatory associated protein of MTOR complex 1</t>
  </si>
  <si>
    <t>MRPL27</t>
  </si>
  <si>
    <t xml:space="preserve">MRPL27 </t>
  </si>
  <si>
    <t>mitochondrial ribosomal protein L27</t>
  </si>
  <si>
    <t>MRPL45</t>
  </si>
  <si>
    <t xml:space="preserve">MRPL45 </t>
  </si>
  <si>
    <t>mitochondrial ribosomal protein L45</t>
  </si>
  <si>
    <t>TSEN54</t>
  </si>
  <si>
    <t xml:space="preserve">TSEN54 </t>
  </si>
  <si>
    <t>tRNA splicing endonuclease subunit 54</t>
  </si>
  <si>
    <t>MRPL12</t>
  </si>
  <si>
    <t xml:space="preserve">MRPL12 </t>
  </si>
  <si>
    <t>mitochondrial ribosomal protein L12</t>
  </si>
  <si>
    <t>RAD51D</t>
  </si>
  <si>
    <t xml:space="preserve">RAD51D </t>
  </si>
  <si>
    <t>RAD51 paralog D</t>
  </si>
  <si>
    <t>TMEM199</t>
  </si>
  <si>
    <t xml:space="preserve">TMEM199 </t>
  </si>
  <si>
    <t>transmembrane protein 199</t>
  </si>
  <si>
    <t>SUMO2</t>
  </si>
  <si>
    <t xml:space="preserve">SUMO2 </t>
  </si>
  <si>
    <t>small ubiquitin-like modifier 2</t>
  </si>
  <si>
    <t>VMP1</t>
  </si>
  <si>
    <t xml:space="preserve">VMP1 </t>
  </si>
  <si>
    <t>vacuole membrane protein 1</t>
  </si>
  <si>
    <t>KRTAP4-2</t>
  </si>
  <si>
    <t xml:space="preserve">KRTAP4-2 </t>
  </si>
  <si>
    <t>keratin associated protein 4-2</t>
  </si>
  <si>
    <t>GOSR2</t>
  </si>
  <si>
    <t xml:space="preserve">GOSR2 </t>
  </si>
  <si>
    <t>golgi SNAP receptor complex member 2</t>
  </si>
  <si>
    <t>SNF8</t>
  </si>
  <si>
    <t xml:space="preserve">SNF8 </t>
  </si>
  <si>
    <t>SNF8, ESCRT-II complex subunit</t>
  </si>
  <si>
    <t>SMARCE1</t>
  </si>
  <si>
    <t xml:space="preserve">SMARCE1 </t>
  </si>
  <si>
    <t>SWI/SNF related, matrix associated, actin dependent regulator of chromatin, subfamily e, member 1</t>
  </si>
  <si>
    <t>ZNHIT3</t>
  </si>
  <si>
    <t xml:space="preserve">ZNHIT3 </t>
  </si>
  <si>
    <t>zinc finger HIT-type containing 3</t>
  </si>
  <si>
    <t>C17orf82</t>
  </si>
  <si>
    <t xml:space="preserve">C17orf82 </t>
  </si>
  <si>
    <t>17q23.2</t>
  </si>
  <si>
    <t>chromosome 17 open reading frame 82</t>
  </si>
  <si>
    <t>BRCA1</t>
  </si>
  <si>
    <t xml:space="preserve">BRCA1 </t>
  </si>
  <si>
    <t>BRCA1, DNA repair associated</t>
  </si>
  <si>
    <t>STAT5A</t>
  </si>
  <si>
    <t xml:space="preserve">STAT5A </t>
  </si>
  <si>
    <t>signal transducer and activator of transcription 5A</t>
  </si>
  <si>
    <t>MRPL38</t>
  </si>
  <si>
    <t xml:space="preserve">MRPL38 </t>
  </si>
  <si>
    <t>mitochondrial ribosomal protein L38</t>
  </si>
  <si>
    <t>UTP18</t>
  </si>
  <si>
    <t xml:space="preserve">UTP18 </t>
  </si>
  <si>
    <t>UTP18, small subunit processome component</t>
  </si>
  <si>
    <t>SRP68</t>
  </si>
  <si>
    <t xml:space="preserve">SRP68 </t>
  </si>
  <si>
    <t>signal recognition particle 68</t>
  </si>
  <si>
    <t>EPN3</t>
  </si>
  <si>
    <t xml:space="preserve">EPN3 </t>
  </si>
  <si>
    <t>epsin 3</t>
  </si>
  <si>
    <t>COASY</t>
  </si>
  <si>
    <t xml:space="preserve">COASY </t>
  </si>
  <si>
    <t>Coenzyme A synthase</t>
  </si>
  <si>
    <t>MRPS7</t>
  </si>
  <si>
    <t xml:space="preserve">MRPS7 </t>
  </si>
  <si>
    <t>mitochondrial ribosomal protein S7</t>
  </si>
  <si>
    <t>SLC25A10</t>
  </si>
  <si>
    <t xml:space="preserve">SLC25A10 </t>
  </si>
  <si>
    <t>solute carrier family 25 member 10</t>
  </si>
  <si>
    <t>PPY</t>
  </si>
  <si>
    <t xml:space="preserve">PPY </t>
  </si>
  <si>
    <t>pancreatic polypeptide</t>
  </si>
  <si>
    <t>RAC3</t>
  </si>
  <si>
    <t xml:space="preserve">RAC3 </t>
  </si>
  <si>
    <t>Rac family small GTPase 3</t>
  </si>
  <si>
    <t>TEN1</t>
  </si>
  <si>
    <t xml:space="preserve">TEN1 </t>
  </si>
  <si>
    <t>TEN1, CST complex subunit</t>
  </si>
  <si>
    <t>LRRC37A3</t>
  </si>
  <si>
    <t xml:space="preserve">LRRC37A3 </t>
  </si>
  <si>
    <t>17q24.1</t>
  </si>
  <si>
    <t>leucine rich repeat containing 37 member A3</t>
  </si>
  <si>
    <t>SLC35B1</t>
  </si>
  <si>
    <t xml:space="preserve">SLC35B1 </t>
  </si>
  <si>
    <t>solute carrier family 35 member B1</t>
  </si>
  <si>
    <t>AATF</t>
  </si>
  <si>
    <t xml:space="preserve">AATF </t>
  </si>
  <si>
    <t>apoptosis antagonizing transcription factor</t>
  </si>
  <si>
    <t>NDUFA8</t>
  </si>
  <si>
    <t xml:space="preserve">NDUFAF8 </t>
  </si>
  <si>
    <t>NADH:ubiquinone oxidoreductase complex assembly factor 8</t>
  </si>
  <si>
    <t>KLHL11</t>
  </si>
  <si>
    <t xml:space="preserve">KLHL11 </t>
  </si>
  <si>
    <t>kelch like family member 11</t>
  </si>
  <si>
    <t>NPB</t>
  </si>
  <si>
    <t xml:space="preserve">NPB </t>
  </si>
  <si>
    <t>neuropeptide B</t>
  </si>
  <si>
    <t>NPEPPS</t>
  </si>
  <si>
    <t xml:space="preserve">NPEPPS </t>
  </si>
  <si>
    <t>aminopeptidase puromycin sensitive</t>
  </si>
  <si>
    <t>RAD51C</t>
  </si>
  <si>
    <t xml:space="preserve">RAD51C </t>
  </si>
  <si>
    <t>RAD51 paralog C</t>
  </si>
  <si>
    <t>ARL4D</t>
  </si>
  <si>
    <t xml:space="preserve">ARL4D </t>
  </si>
  <si>
    <t>ADP ribosylation factor like GTPase 4D</t>
  </si>
  <si>
    <t>COX11</t>
  </si>
  <si>
    <t xml:space="preserve">COX11 </t>
  </si>
  <si>
    <t>cytochrome c oxidase copper chaperone COX11</t>
  </si>
  <si>
    <t>LSM12</t>
  </si>
  <si>
    <t xml:space="preserve">LSM12 </t>
  </si>
  <si>
    <t>LSM12 homolog</t>
  </si>
  <si>
    <t>METTL23</t>
  </si>
  <si>
    <t xml:space="preserve">METTL23 </t>
  </si>
  <si>
    <t>methyltransferase like 23</t>
  </si>
  <si>
    <t>POLG2</t>
  </si>
  <si>
    <t xml:space="preserve">POLG2 </t>
  </si>
  <si>
    <t>DNA polymerase gamma 2, accessory subunit</t>
  </si>
  <si>
    <t>HGS</t>
  </si>
  <si>
    <t xml:space="preserve">HGS </t>
  </si>
  <si>
    <t>hepatocyte growth factor-regulated tyrosine kinase substrate</t>
  </si>
  <si>
    <t>GSDMA</t>
  </si>
  <si>
    <t xml:space="preserve">GSDMA </t>
  </si>
  <si>
    <t>17q21.1</t>
  </si>
  <si>
    <t>gasdermin A</t>
  </si>
  <si>
    <t>DDX5</t>
  </si>
  <si>
    <t xml:space="preserve">DDX5 </t>
  </si>
  <si>
    <t>DEAD-box helicase 5</t>
  </si>
  <si>
    <t>DDX52</t>
  </si>
  <si>
    <t xml:space="preserve">DDX52 </t>
  </si>
  <si>
    <t>DExD-box helicase 52</t>
  </si>
  <si>
    <t>LRRC37B</t>
  </si>
  <si>
    <t xml:space="preserve">LRRC37B </t>
  </si>
  <si>
    <t>leucine rich repeat containing 37B</t>
  </si>
  <si>
    <t>EXOC7</t>
  </si>
  <si>
    <t xml:space="preserve">EXOC7 </t>
  </si>
  <si>
    <t>exocyst complex component 7</t>
  </si>
  <si>
    <t>KRT10</t>
  </si>
  <si>
    <t xml:space="preserve">KRT10 </t>
  </si>
  <si>
    <t>keratin 10</t>
  </si>
  <si>
    <t>TBC1D3B</t>
  </si>
  <si>
    <t xml:space="preserve">TBC1D3B </t>
  </si>
  <si>
    <t>TBC1 domain family member 3B</t>
  </si>
  <si>
    <t>SMG8</t>
  </si>
  <si>
    <t xml:space="preserve">SMG8 </t>
  </si>
  <si>
    <t>SMG8, nonsense mediated mRNA decay factor</t>
  </si>
  <si>
    <t>CSH2</t>
  </si>
  <si>
    <t xml:space="preserve">CSH2 </t>
  </si>
  <si>
    <t>chorionic somatomammotropin hormone 2</t>
  </si>
  <si>
    <t>TUBD1</t>
  </si>
  <si>
    <t xml:space="preserve">TUBD1 </t>
  </si>
  <si>
    <t>tubulin delta 1</t>
  </si>
  <si>
    <t>UBE2O</t>
  </si>
  <si>
    <t xml:space="preserve">UBE2O </t>
  </si>
  <si>
    <t>ubiquitin conjugating enzyme E2 O</t>
  </si>
  <si>
    <t>ALYREF</t>
  </si>
  <si>
    <t xml:space="preserve">ALYREF </t>
  </si>
  <si>
    <t>Aly/REF export factor</t>
  </si>
  <si>
    <t>JMJD6</t>
  </si>
  <si>
    <t xml:space="preserve">JMJD6 </t>
  </si>
  <si>
    <t>jumonji domain containing 6, arginine demethylase and lysine hydroxylase</t>
  </si>
  <si>
    <t>INTS2</t>
  </si>
  <si>
    <t xml:space="preserve">INTS2 </t>
  </si>
  <si>
    <t>integrator complex subunit 2</t>
  </si>
  <si>
    <t>ERAL1</t>
  </si>
  <si>
    <t xml:space="preserve">ERAL1 </t>
  </si>
  <si>
    <t>Era like 12S mitochondrial rRNA chaperone 1</t>
  </si>
  <si>
    <t>SUPT4H1</t>
  </si>
  <si>
    <t xml:space="preserve">SUPT4H1 </t>
  </si>
  <si>
    <t>SPT4 homolog, DSIF elongation factor subunit</t>
  </si>
  <si>
    <t>KANSL1</t>
  </si>
  <si>
    <t xml:space="preserve">KANSL1 </t>
  </si>
  <si>
    <t>KAT8 regulatory NSL complex subunit 1</t>
  </si>
  <si>
    <t>CBX1</t>
  </si>
  <si>
    <t xml:space="preserve">CBX1 </t>
  </si>
  <si>
    <t>chromobox 1</t>
  </si>
  <si>
    <t>SLC16A5</t>
  </si>
  <si>
    <t xml:space="preserve">SLC16A5 </t>
  </si>
  <si>
    <t>solute carrier family 16 member 5</t>
  </si>
  <si>
    <t>BRIP1</t>
  </si>
  <si>
    <t xml:space="preserve">BRIP1 </t>
  </si>
  <si>
    <t>BRCA1 interacting protein C-terminal helicase 1</t>
  </si>
  <si>
    <t>PPM1E</t>
  </si>
  <si>
    <t xml:space="preserve">PPM1E </t>
  </si>
  <si>
    <t>protein phosphatase, Mg2+/Mn2+ dependent 1E</t>
  </si>
  <si>
    <t>C17orf58</t>
  </si>
  <si>
    <t xml:space="preserve">C17orf58 </t>
  </si>
  <si>
    <t>17q24.2</t>
  </si>
  <si>
    <t>chromosome 17 open reading frame 58</t>
  </si>
  <si>
    <t>ATP5G1</t>
  </si>
  <si>
    <t xml:space="preserve">ATP5G1 </t>
  </si>
  <si>
    <t>ATP synthase, H+ transporting, mitochondrial Fo complex subunit C1 (subunit 9)</t>
  </si>
  <si>
    <t>UTP6</t>
  </si>
  <si>
    <t xml:space="preserve">UTP6 </t>
  </si>
  <si>
    <t>UTP6, small subunit processome component</t>
  </si>
  <si>
    <t>FTSJ3</t>
  </si>
  <si>
    <t xml:space="preserve">FTSJ3 </t>
  </si>
  <si>
    <t>FtsJ homolog 3</t>
  </si>
  <si>
    <t>COG1</t>
  </si>
  <si>
    <t xml:space="preserve">COG1 </t>
  </si>
  <si>
    <t>component of oligomeric golgi complex 1</t>
  </si>
  <si>
    <t>TADA2A</t>
  </si>
  <si>
    <t xml:space="preserve">TADA2A </t>
  </si>
  <si>
    <t>transcriptional adaptor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</si>
</sst>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921A6-1E32-0343-8CFD-8E244D167297}">
  <dimension ref="A1:P115"/>
  <sheetViews>
    <sheetView tabSelected="1" workbookViewId="0">
      <selection activeCell="R7" sqref="R7"/>
    </sheetView>
  </sheetViews>
  <sheetFormatPr baseColWidth="10" defaultRowHeight="16" x14ac:dyDescent="0.2"/>
  <cols>
    <col min="1" max="1" width="17.33203125" customWidth="1"/>
    <col min="12" max="12" width="18.1640625" customWidth="1"/>
    <col min="13" max="13" width="24.1640625" customWidth="1"/>
    <col min="14" max="14" width="20.83203125" customWidth="1"/>
    <col min="15" max="15" width="20.6640625" customWidth="1"/>
    <col min="17" max="17" width="56.5" customWidth="1"/>
  </cols>
  <sheetData>
    <row r="1" spans="1:16" ht="2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4" t="s">
        <v>13</v>
      </c>
      <c r="O1" s="4" t="s">
        <v>14</v>
      </c>
      <c r="P1" s="4" t="s">
        <v>15</v>
      </c>
    </row>
    <row r="2" spans="1:16" ht="20" x14ac:dyDescent="0.2">
      <c r="A2" s="1" t="s">
        <v>16</v>
      </c>
      <c r="B2" s="1">
        <v>-1.57158475711125</v>
      </c>
      <c r="C2" s="1">
        <v>-1.5939628502187699</v>
      </c>
      <c r="D2" s="1">
        <v>-1.4265009640219399</v>
      </c>
      <c r="E2" s="1">
        <v>-1.98653126552064</v>
      </c>
      <c r="F2" s="2">
        <v>-1.44468611187365</v>
      </c>
      <c r="G2" s="2">
        <v>-1.62684312919368</v>
      </c>
      <c r="H2" s="2">
        <v>-1.8696321056895899</v>
      </c>
      <c r="I2" s="2">
        <v>-1.9223688243933501</v>
      </c>
      <c r="J2" s="2">
        <v>-1.6085994815757101</v>
      </c>
      <c r="K2" s="2">
        <v>-1.970019133096</v>
      </c>
      <c r="L2" s="2">
        <v>-1.7791851484299801</v>
      </c>
      <c r="M2" s="3">
        <f t="shared" ref="M2:M65" si="0">AVERAGE(B2:L2)</f>
        <v>-1.7090830701022328</v>
      </c>
      <c r="N2" s="1" t="s">
        <v>17</v>
      </c>
      <c r="O2" s="1" t="s">
        <v>18</v>
      </c>
      <c r="P2" s="1" t="s">
        <v>19</v>
      </c>
    </row>
    <row r="3" spans="1:16" ht="20" x14ac:dyDescent="0.2">
      <c r="A3" s="1" t="s">
        <v>20</v>
      </c>
      <c r="B3" s="1">
        <v>-1.36491864958016</v>
      </c>
      <c r="C3" s="1">
        <v>-1.4082634846105599</v>
      </c>
      <c r="D3" s="1">
        <v>-1.4622918323424801</v>
      </c>
      <c r="E3" s="1">
        <v>-1.57366038811241</v>
      </c>
      <c r="F3" s="2">
        <v>-1.2372115583910099</v>
      </c>
      <c r="G3" s="2">
        <v>-1.4310612908331</v>
      </c>
      <c r="H3" s="2">
        <v>-1.82549700940893</v>
      </c>
      <c r="I3" s="2">
        <v>-1.7150190213902401</v>
      </c>
      <c r="J3" s="2">
        <v>-1.55078288435806</v>
      </c>
      <c r="K3" s="2">
        <v>-1.67508283475916</v>
      </c>
      <c r="L3" s="2">
        <v>-1.82902621700173</v>
      </c>
      <c r="M3" s="3">
        <f t="shared" si="0"/>
        <v>-1.5520741064352583</v>
      </c>
      <c r="N3" s="1" t="s">
        <v>21</v>
      </c>
      <c r="O3" s="1" t="s">
        <v>18</v>
      </c>
      <c r="P3" s="1" t="s">
        <v>22</v>
      </c>
    </row>
    <row r="4" spans="1:16" ht="20" x14ac:dyDescent="0.2">
      <c r="A4" s="1" t="s">
        <v>23</v>
      </c>
      <c r="B4" s="1">
        <v>-1.2063265707477799</v>
      </c>
      <c r="C4" s="1">
        <v>-1.3502619518362999</v>
      </c>
      <c r="D4" s="1">
        <v>-1.45556991630298</v>
      </c>
      <c r="E4" s="1">
        <v>-1.52768889257762</v>
      </c>
      <c r="F4" s="2">
        <v>-1.2325754127097099</v>
      </c>
      <c r="G4" s="2">
        <v>-1.2943144864014</v>
      </c>
      <c r="H4" s="2">
        <v>-1.30307159877622</v>
      </c>
      <c r="I4" s="2">
        <v>-1.5073366607638601</v>
      </c>
      <c r="J4" s="2">
        <v>-1.33921895366011</v>
      </c>
      <c r="K4" s="2">
        <v>-1.5047421250489501</v>
      </c>
      <c r="L4" s="2">
        <v>-1.3656405583398199</v>
      </c>
      <c r="M4" s="3">
        <f t="shared" si="0"/>
        <v>-1.3715224661058862</v>
      </c>
      <c r="N4" s="1" t="s">
        <v>24</v>
      </c>
      <c r="O4" s="1" t="s">
        <v>25</v>
      </c>
      <c r="P4" s="1" t="s">
        <v>26</v>
      </c>
    </row>
    <row r="5" spans="1:16" ht="20" x14ac:dyDescent="0.2">
      <c r="A5" s="1" t="s">
        <v>27</v>
      </c>
      <c r="B5" s="1">
        <v>-1.26391918009477</v>
      </c>
      <c r="C5" s="1">
        <v>-1.3761005304126801</v>
      </c>
      <c r="D5" s="1">
        <v>-1.3612645589926</v>
      </c>
      <c r="E5" s="1">
        <v>-1.33576148689226</v>
      </c>
      <c r="F5" s="2">
        <v>-1.3432527989493901</v>
      </c>
      <c r="G5" s="2">
        <v>-1.4656247704159999</v>
      </c>
      <c r="H5" s="2">
        <v>-1.2898634967618201</v>
      </c>
      <c r="I5" s="2">
        <v>-1.4028935391928901</v>
      </c>
      <c r="J5" s="2">
        <v>-1.32574671024725</v>
      </c>
      <c r="K5" s="2">
        <v>-1.6143816119202199</v>
      </c>
      <c r="L5" s="2">
        <v>-1.2605559191707301</v>
      </c>
      <c r="M5" s="3">
        <f t="shared" si="0"/>
        <v>-1.3672149639136917</v>
      </c>
      <c r="N5" s="1" t="s">
        <v>28</v>
      </c>
      <c r="O5" s="1" t="s">
        <v>29</v>
      </c>
      <c r="P5" s="1" t="s">
        <v>30</v>
      </c>
    </row>
    <row r="6" spans="1:16" ht="20" x14ac:dyDescent="0.2">
      <c r="A6" s="1" t="s">
        <v>31</v>
      </c>
      <c r="B6" s="1">
        <v>-1.2361131395048599</v>
      </c>
      <c r="C6" s="1">
        <v>-1.2476967174229101</v>
      </c>
      <c r="D6" s="1">
        <v>-1.2926509821135601</v>
      </c>
      <c r="E6" s="1">
        <v>-1.35796574420458</v>
      </c>
      <c r="F6" s="2">
        <v>-1.19833811423223</v>
      </c>
      <c r="G6" s="2">
        <v>-1.25079824646205</v>
      </c>
      <c r="H6" s="2">
        <v>-1.32491045046533</v>
      </c>
      <c r="I6" s="2">
        <v>-1.6686608636153299</v>
      </c>
      <c r="J6" s="2">
        <v>-1.24481582567106</v>
      </c>
      <c r="K6" s="2">
        <v>-1.7567929278468899</v>
      </c>
      <c r="L6" s="2">
        <v>-1.4253050352847501</v>
      </c>
      <c r="M6" s="3">
        <f t="shared" si="0"/>
        <v>-1.3640043678930498</v>
      </c>
      <c r="N6" s="1" t="s">
        <v>32</v>
      </c>
      <c r="O6" s="1" t="s">
        <v>33</v>
      </c>
      <c r="P6" s="1" t="s">
        <v>34</v>
      </c>
    </row>
    <row r="7" spans="1:16" ht="20" x14ac:dyDescent="0.2">
      <c r="A7" s="1" t="s">
        <v>35</v>
      </c>
      <c r="B7" s="1">
        <v>-1.4082519509603599</v>
      </c>
      <c r="C7" s="1">
        <v>-1.3598700365619101</v>
      </c>
      <c r="D7" s="1">
        <v>-1.3097711739318201</v>
      </c>
      <c r="E7" s="1">
        <v>-1.1528510667056699</v>
      </c>
      <c r="F7" s="2">
        <v>-1.4535408753911101</v>
      </c>
      <c r="G7" s="2">
        <v>-1.2609905804828001</v>
      </c>
      <c r="H7" s="2">
        <v>-1.44432629862872</v>
      </c>
      <c r="I7" s="2">
        <v>-1.37437051582238</v>
      </c>
      <c r="J7" s="2">
        <v>-1.4512194009127799</v>
      </c>
      <c r="K7" s="2">
        <v>-1.20757393784402</v>
      </c>
      <c r="L7" s="2">
        <v>-1.37378080561676</v>
      </c>
      <c r="M7" s="3">
        <f t="shared" si="0"/>
        <v>-1.3451406038962119</v>
      </c>
      <c r="N7" s="1" t="s">
        <v>36</v>
      </c>
      <c r="O7" s="1" t="s">
        <v>37</v>
      </c>
      <c r="P7" s="1" t="s">
        <v>38</v>
      </c>
    </row>
    <row r="8" spans="1:16" ht="20" x14ac:dyDescent="0.2">
      <c r="A8" s="1" t="s">
        <v>39</v>
      </c>
      <c r="B8" s="1">
        <v>-1.18043310099606</v>
      </c>
      <c r="C8" s="1">
        <v>-1.28405680288376</v>
      </c>
      <c r="D8" s="1">
        <v>-1.1695351160033101</v>
      </c>
      <c r="E8" s="1">
        <v>-1.3919349247620001</v>
      </c>
      <c r="F8" s="2">
        <v>-1.2874516029998799</v>
      </c>
      <c r="G8" s="2">
        <v>-1.1491880493628299</v>
      </c>
      <c r="H8" s="2">
        <v>-1.3175360361337201</v>
      </c>
      <c r="I8" s="2">
        <v>-1.4971601795587199</v>
      </c>
      <c r="J8" s="2">
        <v>-1.2588078824237401</v>
      </c>
      <c r="K8" s="2">
        <v>-1.60442883197192</v>
      </c>
      <c r="L8" s="2">
        <v>-1.42015743005804</v>
      </c>
      <c r="M8" s="3">
        <f t="shared" si="0"/>
        <v>-1.3236990870139982</v>
      </c>
      <c r="N8" s="1" t="s">
        <v>40</v>
      </c>
      <c r="O8" s="1" t="s">
        <v>29</v>
      </c>
      <c r="P8" s="1" t="s">
        <v>41</v>
      </c>
    </row>
    <row r="9" spans="1:16" ht="20" x14ac:dyDescent="0.2">
      <c r="A9" s="1" t="s">
        <v>42</v>
      </c>
      <c r="B9" s="1">
        <v>-1.2624223485344499</v>
      </c>
      <c r="C9" s="1">
        <v>-1.6275542656311801</v>
      </c>
      <c r="D9" s="1">
        <v>-1.3528153686883799</v>
      </c>
      <c r="E9" s="1">
        <v>-1.95510048429792</v>
      </c>
      <c r="F9" s="2">
        <v>-1.7678448321417199</v>
      </c>
      <c r="G9" s="2">
        <v>-1.44513214549713</v>
      </c>
      <c r="H9" s="2">
        <v>-1.8139836027787399</v>
      </c>
      <c r="I9" s="2">
        <v>-2.0519900138631799</v>
      </c>
      <c r="J9" s="2">
        <v>-1.4289217880284599</v>
      </c>
      <c r="K9" s="2">
        <v>-2.0162781679722799</v>
      </c>
      <c r="L9" s="2">
        <v>2.5500252800260901</v>
      </c>
      <c r="M9" s="3">
        <f t="shared" si="0"/>
        <v>-1.2883652488552135</v>
      </c>
      <c r="N9" s="1" t="s">
        <v>43</v>
      </c>
      <c r="O9" s="1" t="s">
        <v>18</v>
      </c>
      <c r="P9" s="1" t="s">
        <v>44</v>
      </c>
    </row>
    <row r="10" spans="1:16" ht="20" x14ac:dyDescent="0.2">
      <c r="A10" s="1" t="s">
        <v>45</v>
      </c>
      <c r="B10" s="1">
        <v>-1.2525947025787401</v>
      </c>
      <c r="C10" s="1">
        <v>-1.2870003443429801</v>
      </c>
      <c r="D10" s="1">
        <v>-1.3969801445779699</v>
      </c>
      <c r="E10" s="1">
        <v>-1.61114565794202</v>
      </c>
      <c r="F10" s="2">
        <v>-0.99926012879354198</v>
      </c>
      <c r="G10" s="2">
        <v>-1.16043686195175</v>
      </c>
      <c r="H10" s="2">
        <v>-1.22613401979322</v>
      </c>
      <c r="I10" s="2">
        <v>-1.1976798559178901</v>
      </c>
      <c r="J10" s="2">
        <v>-1.3353192138527901</v>
      </c>
      <c r="K10" s="2">
        <v>-1.5297939818703601</v>
      </c>
      <c r="L10" s="2">
        <v>-1.090970263535</v>
      </c>
      <c r="M10" s="3">
        <f t="shared" si="0"/>
        <v>-1.2806650159232966</v>
      </c>
      <c r="N10" s="1" t="s">
        <v>46</v>
      </c>
      <c r="O10" s="1" t="s">
        <v>47</v>
      </c>
      <c r="P10" s="1" t="s">
        <v>48</v>
      </c>
    </row>
    <row r="11" spans="1:16" ht="20" x14ac:dyDescent="0.2">
      <c r="A11" s="1" t="s">
        <v>49</v>
      </c>
      <c r="B11" s="1">
        <v>-1.13020816531387</v>
      </c>
      <c r="C11" s="1">
        <v>-1.2331929503763199</v>
      </c>
      <c r="D11" s="1">
        <v>-1.21621320432062</v>
      </c>
      <c r="E11" s="1">
        <v>-1.50322495801539</v>
      </c>
      <c r="F11" s="2">
        <v>-1.3571854529395599</v>
      </c>
      <c r="G11" s="2">
        <v>-1.12363785620337</v>
      </c>
      <c r="H11" s="2">
        <v>-1.45746719161264</v>
      </c>
      <c r="I11" s="2">
        <v>-1.43819206640787</v>
      </c>
      <c r="J11" s="2">
        <v>-1.2346716705195999</v>
      </c>
      <c r="K11" s="2">
        <v>-1.2385185688047999</v>
      </c>
      <c r="L11" s="2">
        <v>-0.92377556176439501</v>
      </c>
      <c r="M11" s="3">
        <f t="shared" si="0"/>
        <v>-1.2596625132980395</v>
      </c>
      <c r="N11" s="1" t="s">
        <v>50</v>
      </c>
      <c r="O11" s="1" t="s">
        <v>51</v>
      </c>
      <c r="P11" s="1" t="s">
        <v>52</v>
      </c>
    </row>
    <row r="12" spans="1:16" ht="20" x14ac:dyDescent="0.2">
      <c r="A12" s="1" t="s">
        <v>53</v>
      </c>
      <c r="B12" s="1">
        <v>-0.91900385981118404</v>
      </c>
      <c r="C12" s="1">
        <v>-1.3394121164336099</v>
      </c>
      <c r="D12" s="1">
        <v>-1.1676494036563301</v>
      </c>
      <c r="E12" s="1">
        <v>-1.31045583685818</v>
      </c>
      <c r="F12" s="2">
        <v>-1.19773141114709</v>
      </c>
      <c r="G12" s="2">
        <v>-0.88012479920855402</v>
      </c>
      <c r="H12" s="2">
        <v>-1.2287936340337999</v>
      </c>
      <c r="I12" s="2">
        <v>-1.38965422986457</v>
      </c>
      <c r="J12" s="2">
        <v>-1.13780996343264</v>
      </c>
      <c r="K12" s="2">
        <v>-1.6174581435941899</v>
      </c>
      <c r="L12" s="2">
        <v>-1.3511464982144901</v>
      </c>
      <c r="M12" s="3">
        <f t="shared" si="0"/>
        <v>-1.2308399905686034</v>
      </c>
      <c r="N12" s="1" t="s">
        <v>54</v>
      </c>
      <c r="O12" s="1" t="s">
        <v>25</v>
      </c>
      <c r="P12" s="1" t="s">
        <v>55</v>
      </c>
    </row>
    <row r="13" spans="1:16" ht="20" x14ac:dyDescent="0.2">
      <c r="A13" s="1" t="s">
        <v>56</v>
      </c>
      <c r="B13" s="1">
        <v>-1.1858378266648899</v>
      </c>
      <c r="C13" s="1">
        <v>-1.3220321274553699</v>
      </c>
      <c r="D13" s="1">
        <v>-1.3078450772611301</v>
      </c>
      <c r="E13" s="1">
        <v>-1.47898564475392</v>
      </c>
      <c r="F13" s="2">
        <v>-1.1508566265792299</v>
      </c>
      <c r="G13" s="2">
        <v>-1.0627483928691499</v>
      </c>
      <c r="H13" s="2">
        <v>-1.19420925096302</v>
      </c>
      <c r="I13" s="2">
        <v>-1.27048943918677</v>
      </c>
      <c r="J13" s="2">
        <v>-1.01807562106907</v>
      </c>
      <c r="K13" s="2">
        <v>-1.37335138590462</v>
      </c>
      <c r="L13" s="2">
        <v>-1.0651361056719999</v>
      </c>
      <c r="M13" s="3">
        <f t="shared" si="0"/>
        <v>-1.2208697725799245</v>
      </c>
      <c r="N13" s="1" t="s">
        <v>57</v>
      </c>
      <c r="O13" s="1" t="s">
        <v>47</v>
      </c>
      <c r="P13" s="1" t="s">
        <v>58</v>
      </c>
    </row>
    <row r="14" spans="1:16" ht="20" x14ac:dyDescent="0.2">
      <c r="A14" s="1" t="s">
        <v>59</v>
      </c>
      <c r="B14" s="1">
        <v>-1.01736018969529</v>
      </c>
      <c r="C14" s="1">
        <v>-1.22092085502965</v>
      </c>
      <c r="D14" s="1">
        <v>-1.16794244125043</v>
      </c>
      <c r="E14" s="1">
        <v>-1.4240088118777801</v>
      </c>
      <c r="F14" s="2">
        <v>-1.4099264616290299</v>
      </c>
      <c r="G14" s="2">
        <v>-1.20873130325558</v>
      </c>
      <c r="H14" s="2">
        <v>-1.3661107334478499</v>
      </c>
      <c r="I14" s="2">
        <v>-1.43530672033225</v>
      </c>
      <c r="J14" s="2">
        <v>-1.0160576162282899</v>
      </c>
      <c r="K14" s="2">
        <v>-1.6075196307286801</v>
      </c>
      <c r="L14" s="2">
        <v>-0.17421066115116501</v>
      </c>
      <c r="M14" s="3">
        <f t="shared" si="0"/>
        <v>-1.1861904931478175</v>
      </c>
      <c r="N14" s="1" t="s">
        <v>60</v>
      </c>
      <c r="O14" s="1" t="s">
        <v>18</v>
      </c>
      <c r="P14" s="1" t="s">
        <v>61</v>
      </c>
    </row>
    <row r="15" spans="1:16" ht="20" x14ac:dyDescent="0.2">
      <c r="A15" s="1" t="s">
        <v>62</v>
      </c>
      <c r="B15" s="1">
        <v>-1.17446611822251</v>
      </c>
      <c r="C15" s="1">
        <v>-1.09263033696623</v>
      </c>
      <c r="D15" s="1">
        <v>-1.11302489370832</v>
      </c>
      <c r="E15" s="1">
        <v>-1.05264179622427</v>
      </c>
      <c r="F15" s="2">
        <v>-0.92729706540837997</v>
      </c>
      <c r="G15" s="2">
        <v>-1.1629688449893301</v>
      </c>
      <c r="H15" s="2">
        <v>-1.29209948267175</v>
      </c>
      <c r="I15" s="2">
        <v>-1.5174352598303</v>
      </c>
      <c r="J15" s="2">
        <v>-1.1281008305206099</v>
      </c>
      <c r="K15" s="2">
        <v>-1.2526956152178499</v>
      </c>
      <c r="L15" s="2">
        <v>-1.3184583912441801</v>
      </c>
      <c r="M15" s="3">
        <f t="shared" si="0"/>
        <v>-1.1847107850003391</v>
      </c>
      <c r="N15" s="1" t="s">
        <v>63</v>
      </c>
      <c r="O15" s="1" t="s">
        <v>18</v>
      </c>
      <c r="P15" s="1" t="s">
        <v>64</v>
      </c>
    </row>
    <row r="16" spans="1:16" ht="20" x14ac:dyDescent="0.2">
      <c r="A16" s="1" t="s">
        <v>65</v>
      </c>
      <c r="B16" s="1">
        <v>-1.05665698818541</v>
      </c>
      <c r="C16" s="1">
        <v>-1.3093906435931899</v>
      </c>
      <c r="D16" s="1">
        <v>-0.97438507153865594</v>
      </c>
      <c r="E16" s="1">
        <v>-1.2163290760368299</v>
      </c>
      <c r="F16" s="2">
        <v>-1.2215614531587899</v>
      </c>
      <c r="G16" s="2">
        <v>-0.96584931016575704</v>
      </c>
      <c r="H16" s="2">
        <v>-1.1769467161904801</v>
      </c>
      <c r="I16" s="2">
        <v>-1.27727179863937</v>
      </c>
      <c r="J16" s="2">
        <v>-1.09380338733076</v>
      </c>
      <c r="K16" s="2">
        <v>-1.38656849538819</v>
      </c>
      <c r="L16" s="2">
        <v>-1.04526552587596</v>
      </c>
      <c r="M16" s="3">
        <f t="shared" si="0"/>
        <v>-1.1567298605548542</v>
      </c>
      <c r="N16" s="1" t="s">
        <v>66</v>
      </c>
      <c r="O16" s="1" t="s">
        <v>51</v>
      </c>
      <c r="P16" s="1" t="s">
        <v>67</v>
      </c>
    </row>
    <row r="17" spans="1:16" ht="20" x14ac:dyDescent="0.2">
      <c r="A17" s="1" t="s">
        <v>68</v>
      </c>
      <c r="B17" s="1">
        <v>-1.3595284962155401</v>
      </c>
      <c r="C17" s="1">
        <v>-1.2685274589112501</v>
      </c>
      <c r="D17" s="1">
        <v>-1.29402433909125</v>
      </c>
      <c r="E17" s="1">
        <v>-0.92800932550313198</v>
      </c>
      <c r="F17" s="2">
        <v>-1.3247054019176101</v>
      </c>
      <c r="G17" s="2">
        <v>-1.2043642020441001</v>
      </c>
      <c r="H17" s="2">
        <v>-1.59078210435791</v>
      </c>
      <c r="I17" s="2">
        <v>-1.62837084448108</v>
      </c>
      <c r="J17" s="2">
        <v>-1.1532453261371101</v>
      </c>
      <c r="K17" s="2">
        <v>-0.93373902950182697</v>
      </c>
      <c r="L17" s="2">
        <v>7.65019481691252E-2</v>
      </c>
      <c r="M17" s="3">
        <f t="shared" si="0"/>
        <v>-1.1462540527265168</v>
      </c>
      <c r="N17" s="1" t="s">
        <v>69</v>
      </c>
      <c r="O17" s="1" t="s">
        <v>70</v>
      </c>
      <c r="P17" s="1" t="s">
        <v>71</v>
      </c>
    </row>
    <row r="18" spans="1:16" ht="20" x14ac:dyDescent="0.2">
      <c r="A18" s="1" t="s">
        <v>72</v>
      </c>
      <c r="B18" s="1">
        <v>-1.0905202313073901</v>
      </c>
      <c r="C18" s="1">
        <v>-1.2368749471162199</v>
      </c>
      <c r="D18" s="1">
        <v>-1.28589474564588</v>
      </c>
      <c r="E18" s="1">
        <v>-0.91900505168967195</v>
      </c>
      <c r="F18" s="2">
        <v>-1.1073780013329799</v>
      </c>
      <c r="G18" s="2">
        <v>-1.09670718251625</v>
      </c>
      <c r="H18" s="2">
        <v>-1.22398687698603</v>
      </c>
      <c r="I18" s="2">
        <v>-1.2170706378288101</v>
      </c>
      <c r="J18" s="2">
        <v>-1.1691244860540999</v>
      </c>
      <c r="K18" s="2">
        <v>-1.0878797487987999</v>
      </c>
      <c r="L18" s="2">
        <v>-0.99557704172943495</v>
      </c>
      <c r="M18" s="3">
        <f t="shared" si="0"/>
        <v>-1.130001722818688</v>
      </c>
      <c r="N18" s="1" t="s">
        <v>73</v>
      </c>
      <c r="O18" s="1" t="s">
        <v>47</v>
      </c>
      <c r="P18" s="1" t="s">
        <v>74</v>
      </c>
    </row>
    <row r="19" spans="1:16" ht="20" x14ac:dyDescent="0.2">
      <c r="A19" s="1" t="s">
        <v>75</v>
      </c>
      <c r="B19" s="1">
        <v>-1.15347406959701</v>
      </c>
      <c r="C19" s="1">
        <v>-1.3628491684075099</v>
      </c>
      <c r="D19" s="1">
        <v>-0.60794519913719403</v>
      </c>
      <c r="E19" s="1">
        <v>-1.0801029559120301</v>
      </c>
      <c r="F19" s="2">
        <v>-1.1868158923074801</v>
      </c>
      <c r="G19" s="2">
        <v>-1.1772165575017799</v>
      </c>
      <c r="H19" s="2">
        <v>-1.4481856307795999</v>
      </c>
      <c r="I19" s="2">
        <v>-1.38632536703493</v>
      </c>
      <c r="J19" s="2">
        <v>-1.2822070607202001</v>
      </c>
      <c r="K19" s="2">
        <v>-1.30672391936635</v>
      </c>
      <c r="L19" s="2">
        <v>-0.17676046963162001</v>
      </c>
      <c r="M19" s="3">
        <f t="shared" si="0"/>
        <v>-1.1062369354905186</v>
      </c>
      <c r="N19" s="1" t="s">
        <v>76</v>
      </c>
      <c r="O19" s="1" t="s">
        <v>70</v>
      </c>
      <c r="P19" s="1" t="s">
        <v>77</v>
      </c>
    </row>
    <row r="20" spans="1:16" ht="20" x14ac:dyDescent="0.2">
      <c r="A20" s="1" t="s">
        <v>78</v>
      </c>
      <c r="B20" s="1">
        <v>-1.21590496706323</v>
      </c>
      <c r="C20" s="1">
        <v>-0.96074418898552805</v>
      </c>
      <c r="D20" s="1">
        <v>-1.12357990928037</v>
      </c>
      <c r="E20" s="1">
        <v>-0.99583351103116202</v>
      </c>
      <c r="F20" s="2">
        <v>-1.22362327204282</v>
      </c>
      <c r="G20" s="2">
        <v>-1.0133943262409599</v>
      </c>
      <c r="H20" s="2">
        <v>-1.0991165268079901</v>
      </c>
      <c r="I20" s="2">
        <v>-1.12337503960434</v>
      </c>
      <c r="J20" s="2">
        <v>-0.99953508758077803</v>
      </c>
      <c r="K20" s="2">
        <v>-1.03108554563291</v>
      </c>
      <c r="L20" s="2">
        <v>-0.98108507261689504</v>
      </c>
      <c r="M20" s="3">
        <f t="shared" si="0"/>
        <v>-1.069752495171544</v>
      </c>
      <c r="N20" s="1" t="s">
        <v>79</v>
      </c>
      <c r="O20" s="1" t="s">
        <v>80</v>
      </c>
      <c r="P20" s="1" t="s">
        <v>81</v>
      </c>
    </row>
    <row r="21" spans="1:16" ht="20" x14ac:dyDescent="0.2">
      <c r="A21" s="1" t="s">
        <v>82</v>
      </c>
      <c r="B21" s="1">
        <v>-0.90240812306722595</v>
      </c>
      <c r="C21" s="1">
        <v>-1.11065365700368</v>
      </c>
      <c r="D21" s="1">
        <v>-0.83001737694910804</v>
      </c>
      <c r="E21" s="1">
        <v>-1.1287609270537899</v>
      </c>
      <c r="F21" s="2">
        <v>-0.86362901978659401</v>
      </c>
      <c r="G21" s="2">
        <v>-0.90507960801200504</v>
      </c>
      <c r="H21" s="2">
        <v>-1.13698133547809</v>
      </c>
      <c r="I21" s="2">
        <v>-1.2361325226137301</v>
      </c>
      <c r="J21" s="2">
        <v>-1.05794226779816</v>
      </c>
      <c r="K21" s="2">
        <v>-1.22009041241501</v>
      </c>
      <c r="L21" s="2">
        <v>-1.14400764156747</v>
      </c>
      <c r="M21" s="3">
        <f t="shared" si="0"/>
        <v>-1.0487002628858966</v>
      </c>
      <c r="N21" s="1" t="s">
        <v>83</v>
      </c>
      <c r="O21" s="1" t="s">
        <v>70</v>
      </c>
      <c r="P21" s="1" t="s">
        <v>84</v>
      </c>
    </row>
    <row r="22" spans="1:16" ht="20" x14ac:dyDescent="0.2">
      <c r="A22" s="1" t="s">
        <v>85</v>
      </c>
      <c r="B22" s="1">
        <v>-1.2164416235995701</v>
      </c>
      <c r="C22" s="1">
        <v>-1.12015758356131</v>
      </c>
      <c r="D22" s="1">
        <v>-1.2524491410416501</v>
      </c>
      <c r="E22" s="1">
        <v>-0.78688754114777903</v>
      </c>
      <c r="F22" s="2">
        <v>-1.0347792626594301</v>
      </c>
      <c r="G22" s="2">
        <v>-1.1329340144103099</v>
      </c>
      <c r="H22" s="2">
        <v>-1.1630458081481601</v>
      </c>
      <c r="I22" s="2">
        <v>-0.98155519894889598</v>
      </c>
      <c r="J22" s="2">
        <v>-1.0130418345516801</v>
      </c>
      <c r="K22" s="2">
        <v>-0.99495675020733898</v>
      </c>
      <c r="L22" s="2">
        <v>-0.59411447544903595</v>
      </c>
      <c r="M22" s="3">
        <f t="shared" si="0"/>
        <v>-1.0263966576113783</v>
      </c>
      <c r="N22" s="1" t="s">
        <v>86</v>
      </c>
      <c r="O22" s="1" t="s">
        <v>51</v>
      </c>
      <c r="P22" s="1" t="s">
        <v>87</v>
      </c>
    </row>
    <row r="23" spans="1:16" ht="20" x14ac:dyDescent="0.2">
      <c r="A23" s="1" t="s">
        <v>88</v>
      </c>
      <c r="B23" s="1">
        <v>-0.99859827157275005</v>
      </c>
      <c r="C23" s="1">
        <v>-0.979553976265926</v>
      </c>
      <c r="D23" s="1">
        <v>-1.18484248406564</v>
      </c>
      <c r="E23" s="1">
        <v>-1.4763138612656199</v>
      </c>
      <c r="F23" s="2">
        <v>-0.88208966157322299</v>
      </c>
      <c r="G23" s="2">
        <v>-0.77846274631018597</v>
      </c>
      <c r="H23" s="2">
        <v>-0.76217587501219497</v>
      </c>
      <c r="I23" s="2">
        <v>-1.3822630430871401</v>
      </c>
      <c r="J23" s="2">
        <v>-1.0244786321589601</v>
      </c>
      <c r="K23" s="2">
        <v>-0.92058767734576896</v>
      </c>
      <c r="L23" s="2">
        <v>-0.67981558759347505</v>
      </c>
      <c r="M23" s="3">
        <f t="shared" si="0"/>
        <v>-1.0062892560228076</v>
      </c>
      <c r="N23" s="1" t="s">
        <v>89</v>
      </c>
      <c r="O23" s="1" t="s">
        <v>25</v>
      </c>
      <c r="P23" s="1" t="s">
        <v>90</v>
      </c>
    </row>
    <row r="24" spans="1:16" ht="20" x14ac:dyDescent="0.2">
      <c r="A24" s="1" t="s">
        <v>91</v>
      </c>
      <c r="B24" s="1">
        <v>-0.98643044399161495</v>
      </c>
      <c r="C24" s="1">
        <v>-1.1108664152860801</v>
      </c>
      <c r="D24" s="1">
        <v>-0.73336807871409004</v>
      </c>
      <c r="E24" s="1">
        <v>-1.1378457795785999</v>
      </c>
      <c r="F24" s="2">
        <v>-0.99625018084783901</v>
      </c>
      <c r="G24" s="2">
        <v>-0.84531443151965002</v>
      </c>
      <c r="H24" s="2">
        <v>-0.93608414669622297</v>
      </c>
      <c r="I24" s="2">
        <v>-1.1582867039062299</v>
      </c>
      <c r="J24" s="2">
        <v>-0.92781253720585</v>
      </c>
      <c r="K24" s="2">
        <v>-1.1533731794662101</v>
      </c>
      <c r="L24" s="2">
        <v>-0.93869528483266895</v>
      </c>
      <c r="M24" s="3">
        <f t="shared" si="0"/>
        <v>-0.99312065291318707</v>
      </c>
      <c r="N24" s="1" t="s">
        <v>92</v>
      </c>
      <c r="O24" s="1" t="s">
        <v>93</v>
      </c>
      <c r="P24" s="1" t="s">
        <v>94</v>
      </c>
    </row>
    <row r="25" spans="1:16" ht="20" x14ac:dyDescent="0.2">
      <c r="A25" s="1" t="s">
        <v>95</v>
      </c>
      <c r="B25" s="1">
        <v>-0.85237032100097598</v>
      </c>
      <c r="C25" s="1">
        <v>-0.94916777437073496</v>
      </c>
      <c r="D25" s="1">
        <v>-1.101454343156</v>
      </c>
      <c r="E25" s="1">
        <v>-1.2329307902218301</v>
      </c>
      <c r="F25" s="2">
        <v>-0.871635815359045</v>
      </c>
      <c r="G25" s="2">
        <v>-0.79836848737579402</v>
      </c>
      <c r="H25" s="2">
        <v>-0.90933966061574201</v>
      </c>
      <c r="I25" s="2">
        <v>-0.75230299265609202</v>
      </c>
      <c r="J25" s="2">
        <v>-1.0612495606669401</v>
      </c>
      <c r="K25" s="2">
        <v>-1.2809097083712</v>
      </c>
      <c r="L25" s="2">
        <v>-0.788710074834301</v>
      </c>
      <c r="M25" s="3">
        <f t="shared" si="0"/>
        <v>-0.96349450260260483</v>
      </c>
      <c r="N25" s="1" t="s">
        <v>96</v>
      </c>
      <c r="O25" s="1" t="s">
        <v>47</v>
      </c>
      <c r="P25" s="1" t="s">
        <v>97</v>
      </c>
    </row>
    <row r="26" spans="1:16" ht="20" x14ac:dyDescent="0.2">
      <c r="A26" s="1" t="s">
        <v>98</v>
      </c>
      <c r="B26" s="1">
        <v>-0.88327005134110503</v>
      </c>
      <c r="C26" s="1">
        <v>-0.83327694182933698</v>
      </c>
      <c r="D26" s="1">
        <v>-0.84627303366750894</v>
      </c>
      <c r="E26" s="1">
        <v>-1.09245439571317</v>
      </c>
      <c r="F26" s="2">
        <v>-0.979565364597204</v>
      </c>
      <c r="G26" s="2">
        <v>-0.907466064101492</v>
      </c>
      <c r="H26" s="2">
        <v>-0.88308589421122896</v>
      </c>
      <c r="I26" s="2">
        <v>-0.96317794505350696</v>
      </c>
      <c r="J26" s="2">
        <v>-0.95852696369354096</v>
      </c>
      <c r="K26" s="2">
        <v>-1.04025069207736</v>
      </c>
      <c r="L26" s="2">
        <v>-0.87986533034354097</v>
      </c>
      <c r="M26" s="3">
        <f t="shared" si="0"/>
        <v>-0.93338297060263598</v>
      </c>
      <c r="N26" s="1" t="s">
        <v>99</v>
      </c>
      <c r="O26" s="1" t="s">
        <v>33</v>
      </c>
      <c r="P26" s="1" t="s">
        <v>100</v>
      </c>
    </row>
    <row r="27" spans="1:16" ht="20" x14ac:dyDescent="0.2">
      <c r="A27" s="1" t="s">
        <v>101</v>
      </c>
      <c r="B27" s="1">
        <v>-1.10684881193332</v>
      </c>
      <c r="C27" s="1">
        <v>-0.92966484092148804</v>
      </c>
      <c r="D27" s="1">
        <v>-0.89045852649607504</v>
      </c>
      <c r="E27" s="1">
        <v>-0.90922141957501801</v>
      </c>
      <c r="F27" s="2">
        <v>-1.03203847906825</v>
      </c>
      <c r="G27" s="2">
        <v>-0.91642877584007998</v>
      </c>
      <c r="H27" s="2">
        <v>-1.0447751952122799</v>
      </c>
      <c r="I27" s="2">
        <v>-1.0388930567332499</v>
      </c>
      <c r="J27" s="2">
        <v>-1.1186627031781</v>
      </c>
      <c r="K27" s="2">
        <v>-1.0186411712887</v>
      </c>
      <c r="L27" s="2">
        <v>2.5825948938359999E-2</v>
      </c>
      <c r="M27" s="3">
        <f t="shared" si="0"/>
        <v>-0.90725518466438182</v>
      </c>
      <c r="N27" s="1" t="s">
        <v>102</v>
      </c>
      <c r="O27" s="1" t="s">
        <v>18</v>
      </c>
      <c r="P27" s="1" t="s">
        <v>103</v>
      </c>
    </row>
    <row r="28" spans="1:16" ht="20" x14ac:dyDescent="0.2">
      <c r="A28" s="1" t="s">
        <v>104</v>
      </c>
      <c r="B28" s="1">
        <v>-0.874389596368079</v>
      </c>
      <c r="C28" s="1">
        <v>-0.87273012533174898</v>
      </c>
      <c r="D28" s="1">
        <v>-0.80957741088103596</v>
      </c>
      <c r="E28" s="1">
        <v>-0.689513072516036</v>
      </c>
      <c r="F28" s="2">
        <v>-0.96569070565425796</v>
      </c>
      <c r="G28" s="2">
        <v>-0.89909420954238894</v>
      </c>
      <c r="H28" s="2">
        <v>-1.0143172862833201</v>
      </c>
      <c r="I28" s="2">
        <v>-0.997247119922262</v>
      </c>
      <c r="J28" s="2">
        <v>-0.88939267091767404</v>
      </c>
      <c r="K28" s="2">
        <v>-0.89710442105592203</v>
      </c>
      <c r="L28" s="2">
        <v>-0.92858541825251495</v>
      </c>
      <c r="M28" s="3">
        <f t="shared" si="0"/>
        <v>-0.89433109424774893</v>
      </c>
      <c r="N28" s="1" t="s">
        <v>105</v>
      </c>
      <c r="O28" s="1" t="s">
        <v>18</v>
      </c>
      <c r="P28" s="1" t="s">
        <v>106</v>
      </c>
    </row>
    <row r="29" spans="1:16" ht="20" x14ac:dyDescent="0.2">
      <c r="A29" s="1" t="s">
        <v>107</v>
      </c>
      <c r="B29" s="1">
        <v>-1.02094931886764</v>
      </c>
      <c r="C29" s="1">
        <v>-1.04312825259871</v>
      </c>
      <c r="D29" s="1">
        <v>-1.0648694244013699</v>
      </c>
      <c r="E29" s="1">
        <v>-0.97021071995846098</v>
      </c>
      <c r="F29" s="2">
        <v>-0.89736214362926903</v>
      </c>
      <c r="G29" s="2">
        <v>-0.99999731443228301</v>
      </c>
      <c r="H29" s="2">
        <v>-1.2383903769262901</v>
      </c>
      <c r="I29" s="2">
        <v>-0.79513408359173499</v>
      </c>
      <c r="J29" s="2">
        <v>-1.00953068238239</v>
      </c>
      <c r="K29" s="2">
        <v>-0.78664778586064199</v>
      </c>
      <c r="L29" s="2">
        <v>4.5298778366092203E-2</v>
      </c>
      <c r="M29" s="3">
        <f t="shared" si="0"/>
        <v>-0.88917466584388161</v>
      </c>
      <c r="N29" s="1" t="s">
        <v>108</v>
      </c>
      <c r="O29" s="1" t="s">
        <v>70</v>
      </c>
      <c r="P29" s="1" t="s">
        <v>109</v>
      </c>
    </row>
    <row r="30" spans="1:16" ht="20" x14ac:dyDescent="0.2">
      <c r="A30" s="1" t="s">
        <v>110</v>
      </c>
      <c r="B30" s="1">
        <v>-1.0186489443340501</v>
      </c>
      <c r="C30" s="1">
        <v>-1.0112193071770801</v>
      </c>
      <c r="D30" s="1">
        <v>-0.90337328059736299</v>
      </c>
      <c r="E30" s="1">
        <v>-1.10824559423728</v>
      </c>
      <c r="F30" s="2">
        <v>-0.72737063627176102</v>
      </c>
      <c r="G30" s="2">
        <v>-0.76522922800410298</v>
      </c>
      <c r="H30" s="2">
        <v>-0.74316204218532</v>
      </c>
      <c r="I30" s="2">
        <v>-0.97732657091605202</v>
      </c>
      <c r="J30" s="2">
        <v>-0.94069049136976901</v>
      </c>
      <c r="K30" s="2">
        <v>-0.937336930118843</v>
      </c>
      <c r="L30" s="2">
        <v>-0.60808050843373995</v>
      </c>
      <c r="M30" s="3">
        <f t="shared" si="0"/>
        <v>-0.88551668487685109</v>
      </c>
      <c r="N30" s="1" t="s">
        <v>111</v>
      </c>
      <c r="O30" s="1" t="s">
        <v>37</v>
      </c>
      <c r="P30" s="1" t="s">
        <v>112</v>
      </c>
    </row>
    <row r="31" spans="1:16" ht="20" x14ac:dyDescent="0.2">
      <c r="A31" s="1" t="s">
        <v>113</v>
      </c>
      <c r="B31" s="1">
        <v>-0.84724631328404698</v>
      </c>
      <c r="C31" s="1">
        <v>-0.96831693230317994</v>
      </c>
      <c r="D31" s="1">
        <v>-0.88186770776712398</v>
      </c>
      <c r="E31" s="1">
        <v>-0.81627747288322605</v>
      </c>
      <c r="F31" s="2">
        <v>-0.66934178953754897</v>
      </c>
      <c r="G31" s="2">
        <v>-0.80335330594673904</v>
      </c>
      <c r="H31" s="2">
        <v>-0.76211495144900299</v>
      </c>
      <c r="I31" s="2">
        <v>-1.1405822097071201</v>
      </c>
      <c r="J31" s="2">
        <v>-1.0471525007471201</v>
      </c>
      <c r="K31" s="2">
        <v>-0.71679920189178103</v>
      </c>
      <c r="L31" s="2">
        <v>-0.80709515500763396</v>
      </c>
      <c r="M31" s="3">
        <f t="shared" si="0"/>
        <v>-0.86001341277495658</v>
      </c>
      <c r="N31" s="1" t="s">
        <v>114</v>
      </c>
      <c r="O31" s="1" t="s">
        <v>51</v>
      </c>
      <c r="P31" s="1" t="s">
        <v>115</v>
      </c>
    </row>
    <row r="32" spans="1:16" ht="20" x14ac:dyDescent="0.2">
      <c r="A32" s="1" t="s">
        <v>116</v>
      </c>
      <c r="B32" s="1">
        <v>-0.82510683633473803</v>
      </c>
      <c r="C32" s="1">
        <v>-0.81877359096119395</v>
      </c>
      <c r="D32" s="1">
        <v>-1.2981828089390499</v>
      </c>
      <c r="E32" s="1">
        <v>-0.57108967983033698</v>
      </c>
      <c r="F32" s="2">
        <v>-0.76808092688512297</v>
      </c>
      <c r="G32" s="2">
        <v>-0.83718534563125802</v>
      </c>
      <c r="H32" s="2">
        <v>-0.82258549491218402</v>
      </c>
      <c r="I32" s="2">
        <v>-0.97126474655319905</v>
      </c>
      <c r="J32" s="2">
        <v>-0.74970554528771205</v>
      </c>
      <c r="K32" s="2">
        <v>-0.97300453616395499</v>
      </c>
      <c r="L32" s="2">
        <v>-0.60723545896770603</v>
      </c>
      <c r="M32" s="3">
        <f t="shared" si="0"/>
        <v>-0.840201360951496</v>
      </c>
      <c r="N32" s="1" t="s">
        <v>117</v>
      </c>
      <c r="O32" s="1" t="s">
        <v>51</v>
      </c>
      <c r="P32" s="1" t="s">
        <v>118</v>
      </c>
    </row>
    <row r="33" spans="1:16" ht="20" x14ac:dyDescent="0.2">
      <c r="A33" s="1" t="s">
        <v>119</v>
      </c>
      <c r="B33" s="1">
        <v>-0.93226705574908797</v>
      </c>
      <c r="C33" s="1">
        <v>-1.00719921276171</v>
      </c>
      <c r="D33" s="1">
        <v>-0.96857070590916305</v>
      </c>
      <c r="E33" s="1">
        <v>-0.807137736008532</v>
      </c>
      <c r="F33" s="2">
        <v>-0.99860402324953801</v>
      </c>
      <c r="G33" s="2">
        <v>-1.0022008976396399</v>
      </c>
      <c r="H33" s="2">
        <v>-0.908952487463211</v>
      </c>
      <c r="I33" s="2">
        <v>-0.90478030998554704</v>
      </c>
      <c r="J33" s="2">
        <v>-0.89604992147276796</v>
      </c>
      <c r="K33" s="2">
        <v>-0.75416198843120996</v>
      </c>
      <c r="L33" s="2">
        <v>-2.8477706754826901E-2</v>
      </c>
      <c r="M33" s="3">
        <f t="shared" si="0"/>
        <v>-0.83712745867502136</v>
      </c>
      <c r="N33" s="1" t="s">
        <v>120</v>
      </c>
      <c r="O33" s="1" t="s">
        <v>47</v>
      </c>
      <c r="P33" s="1" t="s">
        <v>121</v>
      </c>
    </row>
    <row r="34" spans="1:16" ht="20" x14ac:dyDescent="0.2">
      <c r="A34" s="1" t="s">
        <v>122</v>
      </c>
      <c r="B34" s="1">
        <v>-0.85260575545828798</v>
      </c>
      <c r="C34" s="1">
        <v>-0.90019408137744805</v>
      </c>
      <c r="D34" s="1">
        <v>-0.867249078688065</v>
      </c>
      <c r="E34" s="1">
        <v>-0.77090727532048897</v>
      </c>
      <c r="F34" s="2">
        <v>-0.66955241736374704</v>
      </c>
      <c r="G34" s="2">
        <v>-0.81870819017589103</v>
      </c>
      <c r="H34" s="2">
        <v>-0.91040751099140105</v>
      </c>
      <c r="I34" s="2">
        <v>-0.81385804071145595</v>
      </c>
      <c r="J34" s="2">
        <v>-0.96503106406801398</v>
      </c>
      <c r="K34" s="2">
        <v>-0.94140637312733799</v>
      </c>
      <c r="L34" s="2">
        <v>-0.68031490560736696</v>
      </c>
      <c r="M34" s="3">
        <f t="shared" si="0"/>
        <v>-0.83547588117177307</v>
      </c>
      <c r="N34" s="1" t="s">
        <v>123</v>
      </c>
      <c r="O34" s="1" t="s">
        <v>93</v>
      </c>
      <c r="P34" s="1" t="s">
        <v>124</v>
      </c>
    </row>
    <row r="35" spans="1:16" ht="20" x14ac:dyDescent="0.2">
      <c r="A35" s="1" t="s">
        <v>125</v>
      </c>
      <c r="B35" s="1">
        <v>-0.69453719809205094</v>
      </c>
      <c r="C35" s="1">
        <v>-0.89191982865533104</v>
      </c>
      <c r="D35" s="1">
        <v>-0.54823609427728504</v>
      </c>
      <c r="E35" s="1">
        <v>-0.574587229568018</v>
      </c>
      <c r="F35" s="2">
        <v>-0.67131895957755805</v>
      </c>
      <c r="G35" s="2">
        <v>-0.87955380434185604</v>
      </c>
      <c r="H35" s="2">
        <v>-0.82917531586409499</v>
      </c>
      <c r="I35" s="2">
        <v>-1.3406309549126101</v>
      </c>
      <c r="J35" s="2">
        <v>-0.989012739081786</v>
      </c>
      <c r="K35" s="2">
        <v>-0.73940070191394103</v>
      </c>
      <c r="L35" s="2">
        <v>-0.86621352092165305</v>
      </c>
      <c r="M35" s="3">
        <f t="shared" si="0"/>
        <v>-0.82041694065510751</v>
      </c>
      <c r="N35" s="1" t="s">
        <v>126</v>
      </c>
      <c r="O35" s="1" t="s">
        <v>127</v>
      </c>
      <c r="P35" s="1" t="s">
        <v>128</v>
      </c>
    </row>
    <row r="36" spans="1:16" ht="20" x14ac:dyDescent="0.2">
      <c r="A36" s="1" t="s">
        <v>129</v>
      </c>
      <c r="B36" s="1">
        <v>-0.82651190998762203</v>
      </c>
      <c r="C36" s="1">
        <v>-0.80812383564064805</v>
      </c>
      <c r="D36" s="1">
        <v>-0.91422053381267598</v>
      </c>
      <c r="E36" s="1">
        <v>-0.50167996686212701</v>
      </c>
      <c r="F36" s="2">
        <v>-0.87967244698949199</v>
      </c>
      <c r="G36" s="2">
        <v>-0.81885543962654195</v>
      </c>
      <c r="H36" s="2">
        <v>-0.58565862078293196</v>
      </c>
      <c r="I36" s="2">
        <v>-0.89886707640845298</v>
      </c>
      <c r="J36" s="2">
        <v>-0.962521184214153</v>
      </c>
      <c r="K36" s="2">
        <v>-0.75095357768842796</v>
      </c>
      <c r="L36" s="2">
        <v>-0.78841806502695599</v>
      </c>
      <c r="M36" s="3">
        <f t="shared" si="0"/>
        <v>-0.79413478700363893</v>
      </c>
      <c r="N36" s="1" t="s">
        <v>130</v>
      </c>
      <c r="O36" s="1" t="s">
        <v>47</v>
      </c>
      <c r="P36" s="1" t="s">
        <v>131</v>
      </c>
    </row>
    <row r="37" spans="1:16" ht="20" x14ac:dyDescent="0.2">
      <c r="A37" s="1" t="s">
        <v>132</v>
      </c>
      <c r="B37" s="1">
        <v>-0.34546661587727501</v>
      </c>
      <c r="C37" s="1">
        <v>-0.87742416409005297</v>
      </c>
      <c r="D37" s="1">
        <v>-0.57358090782144799</v>
      </c>
      <c r="E37" s="1">
        <v>-0.95561345949329801</v>
      </c>
      <c r="F37" s="2">
        <v>-0.33164236749070802</v>
      </c>
      <c r="G37" s="2">
        <v>-1.0384409511045101</v>
      </c>
      <c r="H37" s="2">
        <v>-0.93947525258901299</v>
      </c>
      <c r="I37" s="2">
        <v>-1.08572973293018</v>
      </c>
      <c r="J37" s="2">
        <v>-1.0801992149120001</v>
      </c>
      <c r="K37" s="2">
        <v>-0.85919839671096299</v>
      </c>
      <c r="L37" s="2">
        <v>-0.60817858246302103</v>
      </c>
      <c r="M37" s="3">
        <f t="shared" si="0"/>
        <v>-0.79044996777113363</v>
      </c>
      <c r="N37" s="1" t="s">
        <v>133</v>
      </c>
      <c r="O37" s="1" t="s">
        <v>25</v>
      </c>
      <c r="P37" s="1" t="s">
        <v>134</v>
      </c>
    </row>
    <row r="38" spans="1:16" ht="20" x14ac:dyDescent="0.2">
      <c r="A38" s="1" t="s">
        <v>135</v>
      </c>
      <c r="B38" s="1">
        <v>-0.98443962388256401</v>
      </c>
      <c r="C38" s="1">
        <v>-0.96688563984514297</v>
      </c>
      <c r="D38" s="1">
        <v>-0.61237721930696498</v>
      </c>
      <c r="E38" s="1">
        <v>-0.57730382505535205</v>
      </c>
      <c r="F38" s="2">
        <v>-0.88688828333056902</v>
      </c>
      <c r="G38" s="2">
        <v>-0.40394230320410701</v>
      </c>
      <c r="H38" s="2">
        <v>-0.96839457067974499</v>
      </c>
      <c r="I38" s="2">
        <v>-1.0117708799259399</v>
      </c>
      <c r="J38" s="2">
        <v>-0.39521778432550903</v>
      </c>
      <c r="K38" s="2">
        <v>-0.86259284370548095</v>
      </c>
      <c r="L38" s="2">
        <v>-0.68573059640057998</v>
      </c>
      <c r="M38" s="3">
        <f t="shared" si="0"/>
        <v>-0.75959486996926873</v>
      </c>
      <c r="N38" s="1" t="s">
        <v>136</v>
      </c>
      <c r="O38" s="1" t="s">
        <v>18</v>
      </c>
      <c r="P38" s="1" t="s">
        <v>137</v>
      </c>
    </row>
    <row r="39" spans="1:16" ht="20" x14ac:dyDescent="0.2">
      <c r="A39" s="1" t="s">
        <v>138</v>
      </c>
      <c r="B39" s="1">
        <v>-0.55935655587803301</v>
      </c>
      <c r="C39" s="1">
        <v>-0.786805574306912</v>
      </c>
      <c r="D39" s="1">
        <v>-0.51641906665494897</v>
      </c>
      <c r="E39" s="1">
        <v>-0.68843737178363096</v>
      </c>
      <c r="F39" s="2">
        <v>-0.81540120682740902</v>
      </c>
      <c r="G39" s="2">
        <v>-0.79762144250491596</v>
      </c>
      <c r="H39" s="2">
        <v>-0.76604649934063795</v>
      </c>
      <c r="I39" s="2">
        <v>-1.0638057425260901</v>
      </c>
      <c r="J39" s="2">
        <v>-0.96275773603370696</v>
      </c>
      <c r="K39" s="2">
        <v>-0.49795378834510101</v>
      </c>
      <c r="L39" s="2">
        <v>-0.82448918552966499</v>
      </c>
      <c r="M39" s="3">
        <f t="shared" si="0"/>
        <v>-0.75264492452100451</v>
      </c>
      <c r="N39" s="1" t="s">
        <v>139</v>
      </c>
      <c r="O39" s="1" t="s">
        <v>29</v>
      </c>
      <c r="P39" s="1" t="s">
        <v>140</v>
      </c>
    </row>
    <row r="40" spans="1:16" ht="20" x14ac:dyDescent="0.2">
      <c r="A40" s="1" t="s">
        <v>141</v>
      </c>
      <c r="B40" s="1">
        <v>-0.91535454695923202</v>
      </c>
      <c r="C40" s="1">
        <v>-0.96775500827328598</v>
      </c>
      <c r="D40" s="1">
        <v>-0.71272883542163501</v>
      </c>
      <c r="E40" s="1">
        <v>-0.79810772436973598</v>
      </c>
      <c r="F40" s="2">
        <v>-0.65780446755101596</v>
      </c>
      <c r="G40" s="2">
        <v>-0.63780176284270695</v>
      </c>
      <c r="H40" s="2">
        <v>-0.80082599034979496</v>
      </c>
      <c r="I40" s="2">
        <v>-0.91375603646104497</v>
      </c>
      <c r="J40" s="2">
        <v>-0.90808983923211695</v>
      </c>
      <c r="K40" s="2">
        <v>-0.378462989368893</v>
      </c>
      <c r="L40" s="2">
        <v>-0.58744351326896704</v>
      </c>
      <c r="M40" s="3">
        <f t="shared" si="0"/>
        <v>-0.75255733764531174</v>
      </c>
      <c r="N40" s="1" t="s">
        <v>142</v>
      </c>
      <c r="O40" s="1" t="s">
        <v>47</v>
      </c>
      <c r="P40" s="1" t="s">
        <v>143</v>
      </c>
    </row>
    <row r="41" spans="1:16" ht="20" x14ac:dyDescent="0.2">
      <c r="A41" s="1" t="s">
        <v>144</v>
      </c>
      <c r="B41" s="1">
        <v>-0.75814856255141105</v>
      </c>
      <c r="C41" s="1">
        <v>-0.87998098978583394</v>
      </c>
      <c r="D41" s="1">
        <v>-0.78002012969745504</v>
      </c>
      <c r="E41" s="1">
        <v>-0.80673842273376495</v>
      </c>
      <c r="F41" s="2">
        <v>-0.60858032216909397</v>
      </c>
      <c r="G41" s="2">
        <v>-0.59393430163840599</v>
      </c>
      <c r="H41" s="2">
        <v>-0.812260676514588</v>
      </c>
      <c r="I41" s="2">
        <v>-0.63624986333451305</v>
      </c>
      <c r="J41" s="2">
        <v>-0.72298098757707796</v>
      </c>
      <c r="K41" s="2">
        <v>-0.81305155291959996</v>
      </c>
      <c r="L41" s="2">
        <v>-0.80221091952889401</v>
      </c>
      <c r="M41" s="3">
        <f t="shared" si="0"/>
        <v>-0.74674152076823974</v>
      </c>
      <c r="N41" s="1" t="s">
        <v>145</v>
      </c>
      <c r="O41" s="1" t="s">
        <v>25</v>
      </c>
      <c r="P41" s="1" t="s">
        <v>146</v>
      </c>
    </row>
    <row r="42" spans="1:16" ht="20" x14ac:dyDescent="0.2">
      <c r="A42" s="1" t="s">
        <v>147</v>
      </c>
      <c r="B42" s="1">
        <v>-0.60367474806766697</v>
      </c>
      <c r="C42" s="1">
        <v>-0.76962658991835997</v>
      </c>
      <c r="D42" s="1">
        <v>-0.825033940281652</v>
      </c>
      <c r="E42" s="1">
        <v>-0.74277947312575698</v>
      </c>
      <c r="F42" s="2">
        <v>-0.612652964345344</v>
      </c>
      <c r="G42" s="2">
        <v>-0.85990390050483101</v>
      </c>
      <c r="H42" s="2">
        <v>-0.87147722964355001</v>
      </c>
      <c r="I42" s="2">
        <v>-0.70390391830575805</v>
      </c>
      <c r="J42" s="2">
        <v>-0.59398021134427004</v>
      </c>
      <c r="K42" s="2">
        <v>-0.82393065363518103</v>
      </c>
      <c r="L42" s="2">
        <v>-0.80184235290733497</v>
      </c>
      <c r="M42" s="3">
        <f t="shared" si="0"/>
        <v>-0.74625508927997319</v>
      </c>
      <c r="N42" s="1" t="s">
        <v>148</v>
      </c>
      <c r="O42" s="1" t="s">
        <v>47</v>
      </c>
      <c r="P42" s="1" t="s">
        <v>149</v>
      </c>
    </row>
    <row r="43" spans="1:16" ht="20" x14ac:dyDescent="0.2">
      <c r="A43" s="1" t="s">
        <v>150</v>
      </c>
      <c r="B43" s="1">
        <v>-0.696545043096925</v>
      </c>
      <c r="C43" s="1">
        <v>-0.64501784588272904</v>
      </c>
      <c r="D43" s="1">
        <v>-1.00613153932257</v>
      </c>
      <c r="E43" s="1">
        <v>-0.52030711584703304</v>
      </c>
      <c r="F43" s="2">
        <v>-0.26396918884001402</v>
      </c>
      <c r="G43" s="2">
        <v>-0.83790983931167595</v>
      </c>
      <c r="H43" s="2">
        <v>-1.08135824797291</v>
      </c>
      <c r="I43" s="2">
        <v>-1.30132619746406</v>
      </c>
      <c r="J43" s="2">
        <v>-0.52661302475369598</v>
      </c>
      <c r="K43" s="2">
        <v>-0.55908186660977</v>
      </c>
      <c r="L43" s="2">
        <v>-0.75842177279262202</v>
      </c>
      <c r="M43" s="3">
        <f t="shared" si="0"/>
        <v>-0.74515288017218217</v>
      </c>
      <c r="N43" s="1" t="s">
        <v>151</v>
      </c>
      <c r="O43" s="1" t="s">
        <v>33</v>
      </c>
      <c r="P43" s="1" t="s">
        <v>152</v>
      </c>
    </row>
    <row r="44" spans="1:16" ht="20" x14ac:dyDescent="0.2">
      <c r="A44" s="1" t="s">
        <v>153</v>
      </c>
      <c r="B44" s="1">
        <v>-0.834678352646963</v>
      </c>
      <c r="C44" s="1">
        <v>-0.70936824333468196</v>
      </c>
      <c r="D44" s="1">
        <v>-0.99448752945807395</v>
      </c>
      <c r="E44" s="1">
        <v>-1.00111524127385</v>
      </c>
      <c r="F44" s="2">
        <v>-0.610465044982756</v>
      </c>
      <c r="G44" s="2">
        <v>-0.83229117451484702</v>
      </c>
      <c r="H44" s="2">
        <v>-1.0480216812518199</v>
      </c>
      <c r="I44" s="2">
        <v>-0.77837219203760499</v>
      </c>
      <c r="J44" s="2">
        <v>-0.68935019012689902</v>
      </c>
      <c r="K44" s="2">
        <v>-0.88953167415853895</v>
      </c>
      <c r="L44" s="2">
        <v>0.40475998683463998</v>
      </c>
      <c r="M44" s="3">
        <f t="shared" si="0"/>
        <v>-0.72572012154103593</v>
      </c>
      <c r="N44" s="1" t="s">
        <v>154</v>
      </c>
      <c r="O44" s="1" t="s">
        <v>33</v>
      </c>
      <c r="P44" s="1" t="s">
        <v>155</v>
      </c>
    </row>
    <row r="45" spans="1:16" ht="20" x14ac:dyDescent="0.2">
      <c r="A45" s="1" t="s">
        <v>156</v>
      </c>
      <c r="B45" s="1">
        <v>-0.77373082210711297</v>
      </c>
      <c r="C45" s="1">
        <v>-0.69146274100432403</v>
      </c>
      <c r="D45" s="1">
        <v>-0.810959709336741</v>
      </c>
      <c r="E45" s="1">
        <v>-0.59886935619440096</v>
      </c>
      <c r="F45" s="2">
        <v>-0.79726327866104396</v>
      </c>
      <c r="G45" s="2">
        <v>-0.630527928418671</v>
      </c>
      <c r="H45" s="2">
        <v>-0.63847442757617201</v>
      </c>
      <c r="I45" s="2">
        <v>-0.61094546701185104</v>
      </c>
      <c r="J45" s="2">
        <v>-0.82170717325047005</v>
      </c>
      <c r="K45" s="2">
        <v>-0.70278023042445303</v>
      </c>
      <c r="L45" s="2">
        <v>-0.71725462392575801</v>
      </c>
      <c r="M45" s="3">
        <f t="shared" si="0"/>
        <v>-0.70854325071918178</v>
      </c>
      <c r="N45" s="1" t="s">
        <v>157</v>
      </c>
      <c r="O45" s="1" t="s">
        <v>70</v>
      </c>
      <c r="P45" s="1" t="s">
        <v>158</v>
      </c>
    </row>
    <row r="46" spans="1:16" ht="20" x14ac:dyDescent="0.2">
      <c r="A46" s="1" t="s">
        <v>159</v>
      </c>
      <c r="B46" s="1">
        <v>-0.92573827546712695</v>
      </c>
      <c r="C46" s="1">
        <v>-0.80812794126857401</v>
      </c>
      <c r="D46" s="1">
        <v>-0.95823155668709004</v>
      </c>
      <c r="E46" s="1">
        <v>-0.16912390706119801</v>
      </c>
      <c r="F46" s="2">
        <v>-0.897783595374812</v>
      </c>
      <c r="G46" s="2">
        <v>-0.79056173985440203</v>
      </c>
      <c r="H46" s="2">
        <v>-0.69217023458919202</v>
      </c>
      <c r="I46" s="2">
        <v>-0.78767629393871996</v>
      </c>
      <c r="J46" s="2">
        <v>-0.955517613366896</v>
      </c>
      <c r="K46" s="2">
        <v>-0.35521701254500598</v>
      </c>
      <c r="L46" s="2">
        <v>-0.44216194499383499</v>
      </c>
      <c r="M46" s="3">
        <f t="shared" si="0"/>
        <v>-0.70748273774062287</v>
      </c>
      <c r="N46" s="1" t="s">
        <v>160</v>
      </c>
      <c r="O46" s="1" t="s">
        <v>25</v>
      </c>
      <c r="P46" s="1" t="s">
        <v>161</v>
      </c>
    </row>
    <row r="47" spans="1:16" ht="20" x14ac:dyDescent="0.2">
      <c r="A47" s="1" t="s">
        <v>162</v>
      </c>
      <c r="B47" s="1">
        <v>-0.74902661193103703</v>
      </c>
      <c r="C47" s="1">
        <v>-0.93328648706015505</v>
      </c>
      <c r="D47" s="1">
        <v>-0.74797280292690205</v>
      </c>
      <c r="E47" s="1">
        <v>-0.53609974901510005</v>
      </c>
      <c r="F47" s="2">
        <v>-0.88799332070383996</v>
      </c>
      <c r="G47" s="2">
        <v>-0.78442416623676203</v>
      </c>
      <c r="H47" s="2">
        <v>-0.63949952828654999</v>
      </c>
      <c r="I47" s="2">
        <v>-0.70591847828142795</v>
      </c>
      <c r="J47" s="2">
        <v>-0.87693979599976002</v>
      </c>
      <c r="K47" s="2">
        <v>-0.28093802052781203</v>
      </c>
      <c r="L47" s="2">
        <v>-0.56772334932133495</v>
      </c>
      <c r="M47" s="3">
        <f t="shared" si="0"/>
        <v>-0.70089293729915281</v>
      </c>
      <c r="N47" s="1" t="s">
        <v>163</v>
      </c>
      <c r="O47" s="1" t="s">
        <v>47</v>
      </c>
      <c r="P47" s="1" t="s">
        <v>164</v>
      </c>
    </row>
    <row r="48" spans="1:16" ht="20" x14ac:dyDescent="0.2">
      <c r="A48" s="1" t="s">
        <v>165</v>
      </c>
      <c r="B48" s="1">
        <v>-0.70371863836547899</v>
      </c>
      <c r="C48" s="1">
        <v>-0.87872882104972005</v>
      </c>
      <c r="D48" s="1">
        <v>-0.87531080378178205</v>
      </c>
      <c r="E48" s="1">
        <v>-0.57117515029413202</v>
      </c>
      <c r="F48" s="2">
        <v>-0.67351993726987203</v>
      </c>
      <c r="G48" s="2">
        <v>-0.654313321443588</v>
      </c>
      <c r="H48" s="2">
        <v>-0.69765211426173501</v>
      </c>
      <c r="I48" s="2">
        <v>-0.60041579712221704</v>
      </c>
      <c r="J48" s="2">
        <v>-0.79027023176459799</v>
      </c>
      <c r="K48" s="2">
        <v>-0.61399851700038699</v>
      </c>
      <c r="L48" s="2">
        <v>-0.62242561488224701</v>
      </c>
      <c r="M48" s="3">
        <f t="shared" si="0"/>
        <v>-0.69832081338506891</v>
      </c>
      <c r="N48" s="1" t="s">
        <v>166</v>
      </c>
      <c r="O48" s="1" t="s">
        <v>47</v>
      </c>
      <c r="P48" s="1" t="s">
        <v>167</v>
      </c>
    </row>
    <row r="49" spans="1:16" ht="20" x14ac:dyDescent="0.2">
      <c r="A49" s="1" t="s">
        <v>168</v>
      </c>
      <c r="B49" s="1">
        <v>-0.62364175576928105</v>
      </c>
      <c r="C49" s="1">
        <v>-0.76381703066386297</v>
      </c>
      <c r="D49" s="1">
        <v>-0.48561544056453998</v>
      </c>
      <c r="E49" s="1">
        <v>-0.45728026056919902</v>
      </c>
      <c r="F49" s="2">
        <v>-0.778624432277496</v>
      </c>
      <c r="G49" s="2">
        <v>-0.573468467968546</v>
      </c>
      <c r="H49" s="2">
        <v>-0.94276332138491703</v>
      </c>
      <c r="I49" s="2">
        <v>-0.99369465737963703</v>
      </c>
      <c r="J49" s="2">
        <v>-0.67251333199739105</v>
      </c>
      <c r="K49" s="2">
        <v>-0.67518174109655105</v>
      </c>
      <c r="L49" s="2">
        <v>-0.68974982714054101</v>
      </c>
      <c r="M49" s="3">
        <f t="shared" si="0"/>
        <v>-0.69603184243745109</v>
      </c>
      <c r="N49" s="1" t="s">
        <v>169</v>
      </c>
      <c r="O49" s="1" t="s">
        <v>37</v>
      </c>
      <c r="P49" s="1" t="s">
        <v>170</v>
      </c>
    </row>
    <row r="50" spans="1:16" ht="20" x14ac:dyDescent="0.2">
      <c r="A50" s="1" t="s">
        <v>171</v>
      </c>
      <c r="B50" s="1">
        <v>-0.58051587529236703</v>
      </c>
      <c r="C50" s="1">
        <v>-0.83005395485891498</v>
      </c>
      <c r="D50" s="1">
        <v>-0.48205060678080403</v>
      </c>
      <c r="E50" s="1">
        <v>-0.477163453530485</v>
      </c>
      <c r="F50" s="2">
        <v>-0.67197570705956</v>
      </c>
      <c r="G50" s="2">
        <v>-0.74773533261125102</v>
      </c>
      <c r="H50" s="2">
        <v>-0.71209818935352498</v>
      </c>
      <c r="I50" s="2">
        <v>-0.73665244981288003</v>
      </c>
      <c r="J50" s="2">
        <v>-0.86331369373690203</v>
      </c>
      <c r="K50" s="2">
        <v>-0.58860860981963103</v>
      </c>
      <c r="L50" s="2">
        <v>-0.82292610828759105</v>
      </c>
      <c r="M50" s="3">
        <f t="shared" si="0"/>
        <v>-0.68300854374035558</v>
      </c>
      <c r="N50" s="1" t="s">
        <v>172</v>
      </c>
      <c r="O50" s="1" t="s">
        <v>18</v>
      </c>
      <c r="P50" s="1" t="s">
        <v>173</v>
      </c>
    </row>
    <row r="51" spans="1:16" ht="20" x14ac:dyDescent="0.2">
      <c r="A51" s="1" t="s">
        <v>174</v>
      </c>
      <c r="B51" s="1">
        <v>-0.77617236874362905</v>
      </c>
      <c r="C51" s="1">
        <v>-0.867633254433686</v>
      </c>
      <c r="D51" s="1">
        <v>-0.85268347404632605</v>
      </c>
      <c r="E51" s="1">
        <v>-0.68652499300463798</v>
      </c>
      <c r="F51" s="2">
        <v>-0.54498625533037603</v>
      </c>
      <c r="G51" s="2">
        <v>-0.60971418297049595</v>
      </c>
      <c r="H51" s="2">
        <v>-0.61529342235329398</v>
      </c>
      <c r="I51" s="2">
        <v>-0.72580360757518603</v>
      </c>
      <c r="J51" s="2">
        <v>-0.75483249104447203</v>
      </c>
      <c r="K51" s="2">
        <v>-0.52100469636409097</v>
      </c>
      <c r="L51" s="2">
        <v>-0.48974269299219703</v>
      </c>
      <c r="M51" s="3">
        <f t="shared" si="0"/>
        <v>-0.67676285807803549</v>
      </c>
      <c r="N51" s="1" t="s">
        <v>175</v>
      </c>
      <c r="O51" s="1" t="s">
        <v>25</v>
      </c>
      <c r="P51" s="1" t="s">
        <v>176</v>
      </c>
    </row>
    <row r="52" spans="1:16" ht="20" x14ac:dyDescent="0.2">
      <c r="A52" s="1" t="s">
        <v>177</v>
      </c>
      <c r="B52" s="1">
        <v>-0.66899988942270705</v>
      </c>
      <c r="C52" s="1">
        <v>-0.70994708797777994</v>
      </c>
      <c r="D52" s="1">
        <v>-0.67104112237744395</v>
      </c>
      <c r="E52" s="1">
        <v>-0.43311966706386701</v>
      </c>
      <c r="F52" s="2">
        <v>-0.78545627264954399</v>
      </c>
      <c r="G52" s="2">
        <v>-0.69402473296849498</v>
      </c>
      <c r="H52" s="2">
        <v>-0.78345948514934005</v>
      </c>
      <c r="I52" s="2">
        <v>-0.796025207290323</v>
      </c>
      <c r="J52" s="2">
        <v>-0.83766393312671805</v>
      </c>
      <c r="K52" s="2">
        <v>-0.52543238520733904</v>
      </c>
      <c r="L52" s="2">
        <v>-0.51950619167143897</v>
      </c>
      <c r="M52" s="3">
        <f t="shared" si="0"/>
        <v>-0.6749705431731815</v>
      </c>
      <c r="N52" s="1" t="s">
        <v>178</v>
      </c>
      <c r="O52" s="1" t="s">
        <v>47</v>
      </c>
      <c r="P52" s="1" t="s">
        <v>179</v>
      </c>
    </row>
    <row r="53" spans="1:16" ht="20" x14ac:dyDescent="0.2">
      <c r="A53" s="1" t="s">
        <v>180</v>
      </c>
      <c r="B53" s="1">
        <v>-0.55071527613892202</v>
      </c>
      <c r="C53" s="1">
        <v>-0.671191944305778</v>
      </c>
      <c r="D53" s="1">
        <v>-0.487294115940964</v>
      </c>
      <c r="E53" s="1">
        <v>-0.36226861192280102</v>
      </c>
      <c r="F53" s="2">
        <v>-0.91836509611679096</v>
      </c>
      <c r="G53" s="2">
        <v>-0.75622075056164695</v>
      </c>
      <c r="H53" s="2">
        <v>-0.73333586569264197</v>
      </c>
      <c r="I53" s="2">
        <v>-0.888843909769225</v>
      </c>
      <c r="J53" s="2">
        <v>-0.74030611483241704</v>
      </c>
      <c r="K53" s="2">
        <v>-0.52794264204488595</v>
      </c>
      <c r="L53" s="2">
        <v>-0.72130635582161495</v>
      </c>
      <c r="M53" s="3">
        <f t="shared" si="0"/>
        <v>-0.66889006210433533</v>
      </c>
      <c r="N53" s="1" t="s">
        <v>181</v>
      </c>
      <c r="O53" s="1" t="s">
        <v>18</v>
      </c>
      <c r="P53" s="1" t="s">
        <v>182</v>
      </c>
    </row>
    <row r="54" spans="1:16" ht="20" x14ac:dyDescent="0.2">
      <c r="A54" s="1" t="s">
        <v>183</v>
      </c>
      <c r="B54" s="1">
        <v>-0.84879067367963701</v>
      </c>
      <c r="C54" s="1">
        <v>-0.69128695207596202</v>
      </c>
      <c r="D54" s="1">
        <v>-0.79562664955153795</v>
      </c>
      <c r="E54" s="1">
        <v>-0.44184783208314199</v>
      </c>
      <c r="F54" s="2">
        <v>-0.642992070607599</v>
      </c>
      <c r="G54" s="2">
        <v>-0.83693230899120197</v>
      </c>
      <c r="H54" s="2">
        <v>-0.78466610132907899</v>
      </c>
      <c r="I54" s="2">
        <v>-0.75041258897623897</v>
      </c>
      <c r="J54" s="2">
        <v>-0.79951495257173399</v>
      </c>
      <c r="K54" s="2">
        <v>-0.48080731335224403</v>
      </c>
      <c r="L54" s="2">
        <v>-0.257003350059334</v>
      </c>
      <c r="M54" s="3">
        <f t="shared" si="0"/>
        <v>-0.6663527993888827</v>
      </c>
      <c r="N54" s="1" t="s">
        <v>184</v>
      </c>
      <c r="O54" s="1" t="s">
        <v>33</v>
      </c>
      <c r="P54" s="1" t="s">
        <v>185</v>
      </c>
    </row>
    <row r="55" spans="1:16" ht="20" x14ac:dyDescent="0.2">
      <c r="A55" s="1" t="s">
        <v>186</v>
      </c>
      <c r="B55" s="1">
        <v>-0.687190920220908</v>
      </c>
      <c r="C55" s="1">
        <v>-0.88889803631569497</v>
      </c>
      <c r="D55" s="1">
        <v>-0.60653572112368004</v>
      </c>
      <c r="E55" s="1">
        <v>-0.60463828433807598</v>
      </c>
      <c r="F55" s="2">
        <v>-0.57895752445703696</v>
      </c>
      <c r="G55" s="2">
        <v>-0.60484890557715099</v>
      </c>
      <c r="H55" s="2">
        <v>-0.70437555617054803</v>
      </c>
      <c r="I55" s="2">
        <v>-0.73729790152300501</v>
      </c>
      <c r="J55" s="2">
        <v>-0.58522651969888395</v>
      </c>
      <c r="K55" s="2">
        <v>-0.67522358263183002</v>
      </c>
      <c r="L55" s="2">
        <v>-0.58992306888808499</v>
      </c>
      <c r="M55" s="3">
        <f t="shared" si="0"/>
        <v>-0.6602832746313545</v>
      </c>
      <c r="N55" s="1" t="s">
        <v>187</v>
      </c>
      <c r="O55" s="1" t="s">
        <v>25</v>
      </c>
      <c r="P55" s="1" t="s">
        <v>188</v>
      </c>
    </row>
    <row r="56" spans="1:16" ht="20" x14ac:dyDescent="0.2">
      <c r="A56" s="1" t="s">
        <v>189</v>
      </c>
      <c r="B56" s="1">
        <v>-0.79052440926219203</v>
      </c>
      <c r="C56" s="1">
        <v>-0.84588215265705702</v>
      </c>
      <c r="D56" s="1">
        <v>-0.75121461559323299</v>
      </c>
      <c r="E56" s="1">
        <v>-0.61753800644166701</v>
      </c>
      <c r="F56" s="2">
        <v>-0.72977593782495798</v>
      </c>
      <c r="G56" s="2">
        <v>-0.50373682217187699</v>
      </c>
      <c r="H56" s="2">
        <v>-0.81269059923434805</v>
      </c>
      <c r="I56" s="2">
        <v>-0.58201118591251899</v>
      </c>
      <c r="J56" s="2">
        <v>-0.72693691756620604</v>
      </c>
      <c r="K56" s="2">
        <v>-0.66667220482365197</v>
      </c>
      <c r="L56" s="2">
        <v>-0.17320492293567</v>
      </c>
      <c r="M56" s="3">
        <f t="shared" si="0"/>
        <v>-0.65456252494757994</v>
      </c>
      <c r="N56" s="1" t="s">
        <v>190</v>
      </c>
      <c r="O56" s="1" t="s">
        <v>80</v>
      </c>
      <c r="P56" s="1" t="s">
        <v>191</v>
      </c>
    </row>
    <row r="57" spans="1:16" ht="20" x14ac:dyDescent="0.2">
      <c r="A57" s="1" t="s">
        <v>192</v>
      </c>
      <c r="B57" s="1">
        <v>-0.33959478313399999</v>
      </c>
      <c r="C57" s="1">
        <v>-0.69538123721346901</v>
      </c>
      <c r="D57" s="1">
        <v>-0.52067034903489495</v>
      </c>
      <c r="E57" s="1">
        <v>-0.630650931155884</v>
      </c>
      <c r="F57" s="2">
        <v>-0.81344237969477395</v>
      </c>
      <c r="G57" s="2">
        <v>-0.70582814659416304</v>
      </c>
      <c r="H57" s="2">
        <v>-0.83517753800530903</v>
      </c>
      <c r="I57" s="2">
        <v>-0.66918240491482395</v>
      </c>
      <c r="J57" s="2">
        <v>-0.65040043323816998</v>
      </c>
      <c r="K57" s="2">
        <v>-0.69459674931750104</v>
      </c>
      <c r="L57" s="2">
        <v>-0.62429056111180503</v>
      </c>
      <c r="M57" s="3">
        <f t="shared" si="0"/>
        <v>-0.65265595576498125</v>
      </c>
      <c r="N57" s="1" t="s">
        <v>193</v>
      </c>
      <c r="O57" s="1" t="s">
        <v>70</v>
      </c>
      <c r="P57" s="1" t="s">
        <v>194</v>
      </c>
    </row>
    <row r="58" spans="1:16" ht="20" x14ac:dyDescent="0.2">
      <c r="A58" s="1" t="s">
        <v>195</v>
      </c>
      <c r="B58" s="1">
        <v>-0.77814140851943003</v>
      </c>
      <c r="C58" s="1">
        <v>-0.76161370973730302</v>
      </c>
      <c r="D58" s="1">
        <v>-0.65426241962561604</v>
      </c>
      <c r="E58" s="1">
        <v>-0.69323936125073204</v>
      </c>
      <c r="F58" s="2">
        <v>-0.71871190094230497</v>
      </c>
      <c r="G58" s="2">
        <v>-0.555752293808908</v>
      </c>
      <c r="H58" s="2">
        <v>-0.53878566366957903</v>
      </c>
      <c r="I58" s="2">
        <v>-0.58588927785699696</v>
      </c>
      <c r="J58" s="2">
        <v>-0.60735139745726097</v>
      </c>
      <c r="K58" s="2">
        <v>-0.79451905590176497</v>
      </c>
      <c r="L58" s="2">
        <v>-0.47649600117402702</v>
      </c>
      <c r="M58" s="3">
        <f t="shared" si="0"/>
        <v>-0.65134204454035671</v>
      </c>
      <c r="N58" s="1" t="s">
        <v>196</v>
      </c>
      <c r="O58" s="1" t="s">
        <v>29</v>
      </c>
      <c r="P58" s="1" t="s">
        <v>197</v>
      </c>
    </row>
    <row r="59" spans="1:16" ht="20" x14ac:dyDescent="0.2">
      <c r="A59" s="1" t="s">
        <v>198</v>
      </c>
      <c r="B59" s="1">
        <v>-0.76865570776801895</v>
      </c>
      <c r="C59" s="1">
        <v>-0.65830135459554795</v>
      </c>
      <c r="D59" s="1">
        <v>-0.86752965211291899</v>
      </c>
      <c r="E59" s="1">
        <v>-0.53657364994857903</v>
      </c>
      <c r="F59" s="2">
        <v>-0.62125785006428702</v>
      </c>
      <c r="G59" s="2">
        <v>-0.63184519652222104</v>
      </c>
      <c r="H59" s="2">
        <v>-0.55416282340138701</v>
      </c>
      <c r="I59" s="2">
        <v>-0.80322577262605599</v>
      </c>
      <c r="J59" s="2">
        <v>-0.72624340811293098</v>
      </c>
      <c r="K59" s="2">
        <v>-0.500677393668439</v>
      </c>
      <c r="L59" s="2">
        <v>-0.479475228515167</v>
      </c>
      <c r="M59" s="3">
        <f t="shared" si="0"/>
        <v>-0.64981345793959566</v>
      </c>
      <c r="N59" s="1" t="s">
        <v>199</v>
      </c>
      <c r="O59" s="1" t="s">
        <v>29</v>
      </c>
      <c r="P59" s="1" t="s">
        <v>200</v>
      </c>
    </row>
    <row r="60" spans="1:16" ht="20" x14ac:dyDescent="0.2">
      <c r="A60" s="4" t="s">
        <v>201</v>
      </c>
      <c r="B60" s="4">
        <v>-0.65894178585803198</v>
      </c>
      <c r="C60" s="4">
        <v>-0.671240721654912</v>
      </c>
      <c r="D60" s="4">
        <v>-0.62765927065360005</v>
      </c>
      <c r="E60" s="4">
        <v>-0.40701197949180301</v>
      </c>
      <c r="F60" s="5">
        <v>-0.60054061340245402</v>
      </c>
      <c r="G60" s="5">
        <v>-0.55047586100317303</v>
      </c>
      <c r="H60" s="5">
        <v>-0.68884759940724405</v>
      </c>
      <c r="I60" s="5">
        <v>-0.70860153292952699</v>
      </c>
      <c r="J60" s="5">
        <v>-0.75016389742888301</v>
      </c>
      <c r="K60" s="5">
        <v>-0.778336631992121</v>
      </c>
      <c r="L60" s="5">
        <v>-0.60006175114514804</v>
      </c>
      <c r="M60" s="3">
        <f t="shared" si="0"/>
        <v>-0.64017105863335422</v>
      </c>
      <c r="N60" s="4" t="s">
        <v>202</v>
      </c>
      <c r="O60" s="4" t="s">
        <v>70</v>
      </c>
      <c r="P60" s="4" t="s">
        <v>203</v>
      </c>
    </row>
    <row r="61" spans="1:16" ht="20" x14ac:dyDescent="0.2">
      <c r="A61" s="1" t="s">
        <v>204</v>
      </c>
      <c r="B61" s="1">
        <v>-0.86593470875794099</v>
      </c>
      <c r="C61" s="1">
        <v>-0.68806376885299603</v>
      </c>
      <c r="D61" s="1">
        <v>-0.81980821698127704</v>
      </c>
      <c r="E61" s="1">
        <v>-0.49980396157962598</v>
      </c>
      <c r="F61" s="2">
        <v>-0.74787886207275101</v>
      </c>
      <c r="G61" s="2">
        <v>-0.64781850824006104</v>
      </c>
      <c r="H61" s="2">
        <v>-0.80522561467448595</v>
      </c>
      <c r="I61" s="2">
        <v>-0.77773830209845096</v>
      </c>
      <c r="J61" s="2">
        <v>-0.66894629893237201</v>
      </c>
      <c r="K61" s="2">
        <v>-0.36242422779211803</v>
      </c>
      <c r="L61" s="2">
        <v>-0.132510759302359</v>
      </c>
      <c r="M61" s="3">
        <f t="shared" si="0"/>
        <v>-0.63783211175313081</v>
      </c>
      <c r="N61" s="1" t="s">
        <v>205</v>
      </c>
      <c r="O61" s="1" t="s">
        <v>18</v>
      </c>
      <c r="P61" s="1" t="s">
        <v>206</v>
      </c>
    </row>
    <row r="62" spans="1:16" ht="20" x14ac:dyDescent="0.2">
      <c r="A62" s="1" t="s">
        <v>207</v>
      </c>
      <c r="B62" s="1">
        <v>-0.35498144230651402</v>
      </c>
      <c r="C62" s="1">
        <v>-0.60523515711453701</v>
      </c>
      <c r="D62" s="1">
        <v>-0.479641948549416</v>
      </c>
      <c r="E62" s="1">
        <v>-0.66863063663233802</v>
      </c>
      <c r="F62" s="2">
        <v>-0.71337804615552303</v>
      </c>
      <c r="G62" s="2">
        <v>-0.73553089921897896</v>
      </c>
      <c r="H62" s="2">
        <v>-0.50868850115594799</v>
      </c>
      <c r="I62" s="2">
        <v>-0.75549065887534295</v>
      </c>
      <c r="J62" s="2">
        <v>-0.57865028168751298</v>
      </c>
      <c r="K62" s="2">
        <v>-0.76891960506536305</v>
      </c>
      <c r="L62" s="2">
        <v>-0.73796443476443296</v>
      </c>
      <c r="M62" s="3">
        <f t="shared" si="0"/>
        <v>-0.62791923741144606</v>
      </c>
      <c r="N62" s="1" t="s">
        <v>208</v>
      </c>
      <c r="O62" s="1" t="s">
        <v>209</v>
      </c>
      <c r="P62" s="1" t="s">
        <v>210</v>
      </c>
    </row>
    <row r="63" spans="1:16" ht="20" x14ac:dyDescent="0.2">
      <c r="A63" s="1" t="s">
        <v>211</v>
      </c>
      <c r="B63" s="1">
        <v>-0.46157733154179997</v>
      </c>
      <c r="C63" s="1">
        <v>-0.68504064973429402</v>
      </c>
      <c r="D63" s="1">
        <v>-0.47023502632262698</v>
      </c>
      <c r="E63" s="1">
        <v>-0.53958405467160797</v>
      </c>
      <c r="F63" s="2">
        <v>-0.69077198680708496</v>
      </c>
      <c r="G63" s="2">
        <v>-0.65625211969616903</v>
      </c>
      <c r="H63" s="2">
        <v>-0.73110644209806197</v>
      </c>
      <c r="I63" s="2">
        <v>-0.64985591594060699</v>
      </c>
      <c r="J63" s="2">
        <v>-0.69836904575391801</v>
      </c>
      <c r="K63" s="2">
        <v>-0.69520270234248605</v>
      </c>
      <c r="L63" s="2">
        <v>-0.52694417316509901</v>
      </c>
      <c r="M63" s="3">
        <f t="shared" si="0"/>
        <v>-0.61863085891579572</v>
      </c>
      <c r="N63" s="1" t="s">
        <v>212</v>
      </c>
      <c r="O63" s="1" t="s">
        <v>51</v>
      </c>
      <c r="P63" s="1" t="s">
        <v>213</v>
      </c>
    </row>
    <row r="64" spans="1:16" ht="20" x14ac:dyDescent="0.2">
      <c r="A64" s="1" t="s">
        <v>214</v>
      </c>
      <c r="B64" s="1">
        <v>-0.29445040845371401</v>
      </c>
      <c r="C64" s="1">
        <v>-0.49670469995747701</v>
      </c>
      <c r="D64" s="1">
        <v>-0.45946286035217698</v>
      </c>
      <c r="E64" s="1">
        <v>-0.636005136433754</v>
      </c>
      <c r="F64" s="2">
        <v>-0.45687909264500698</v>
      </c>
      <c r="G64" s="2">
        <v>-0.63883450266919894</v>
      </c>
      <c r="H64" s="2">
        <v>-0.73211751449741402</v>
      </c>
      <c r="I64" s="2">
        <v>-0.79642764873201599</v>
      </c>
      <c r="J64" s="2">
        <v>-0.54114907383098398</v>
      </c>
      <c r="K64" s="2">
        <v>-0.72738769039532203</v>
      </c>
      <c r="L64" s="2">
        <v>-0.81793783675881204</v>
      </c>
      <c r="M64" s="3">
        <f t="shared" si="0"/>
        <v>-0.59975967861144319</v>
      </c>
      <c r="N64" s="1" t="s">
        <v>215</v>
      </c>
      <c r="O64" s="1" t="s">
        <v>70</v>
      </c>
      <c r="P64" s="1" t="s">
        <v>216</v>
      </c>
    </row>
    <row r="65" spans="1:16" ht="20" x14ac:dyDescent="0.2">
      <c r="A65" s="1" t="s">
        <v>217</v>
      </c>
      <c r="B65" s="1">
        <v>-0.567655665670601</v>
      </c>
      <c r="C65" s="1">
        <v>-0.70275544443094895</v>
      </c>
      <c r="D65" s="1">
        <v>-0.32214519543447701</v>
      </c>
      <c r="E65" s="1">
        <v>-0.18965909318097199</v>
      </c>
      <c r="F65" s="2">
        <v>-0.60013440811569696</v>
      </c>
      <c r="G65" s="2">
        <v>-0.76538381055445404</v>
      </c>
      <c r="H65" s="2">
        <v>-0.76936607847486904</v>
      </c>
      <c r="I65" s="2">
        <v>-0.92339626645036199</v>
      </c>
      <c r="J65" s="2">
        <v>-0.86076424748079805</v>
      </c>
      <c r="K65" s="2">
        <v>-0.233270254355123</v>
      </c>
      <c r="L65" s="2">
        <v>-0.64683379132386598</v>
      </c>
      <c r="M65" s="3">
        <f t="shared" si="0"/>
        <v>-0.59830584140656073</v>
      </c>
      <c r="N65" s="1" t="s">
        <v>218</v>
      </c>
      <c r="O65" s="1" t="s">
        <v>25</v>
      </c>
      <c r="P65" s="1" t="s">
        <v>219</v>
      </c>
    </row>
    <row r="66" spans="1:16" ht="20" x14ac:dyDescent="0.2">
      <c r="A66" s="1" t="s">
        <v>220</v>
      </c>
      <c r="B66" s="1">
        <v>-0.81070065782219802</v>
      </c>
      <c r="C66" s="1">
        <v>-0.75929752455894095</v>
      </c>
      <c r="D66" s="1">
        <v>-0.53923903144826102</v>
      </c>
      <c r="E66" s="1">
        <v>-0.62903767490163498</v>
      </c>
      <c r="F66" s="2">
        <v>-0.69413406147006995</v>
      </c>
      <c r="G66" s="2">
        <v>-0.67903785733427102</v>
      </c>
      <c r="H66" s="2">
        <v>-0.67624569730057305</v>
      </c>
      <c r="I66" s="2">
        <v>-0.51194867441783998</v>
      </c>
      <c r="J66" s="2">
        <v>-0.61951516192515799</v>
      </c>
      <c r="K66" s="2">
        <v>-0.49372099856580698</v>
      </c>
      <c r="L66" s="2">
        <v>-5.42855864914919E-2</v>
      </c>
      <c r="M66" s="3">
        <f t="shared" ref="M66:M115" si="1">AVERAGE(B66:L66)</f>
        <v>-0.58792390238511327</v>
      </c>
      <c r="N66" s="1" t="s">
        <v>221</v>
      </c>
      <c r="O66" s="1" t="s">
        <v>37</v>
      </c>
      <c r="P66" s="1" t="s">
        <v>222</v>
      </c>
    </row>
    <row r="67" spans="1:16" ht="20" x14ac:dyDescent="0.2">
      <c r="A67" s="1" t="s">
        <v>223</v>
      </c>
      <c r="B67" s="1">
        <v>-0.64448332240195105</v>
      </c>
      <c r="C67" s="1">
        <v>-0.75531471036310904</v>
      </c>
      <c r="D67" s="1">
        <v>-0.67746353445060403</v>
      </c>
      <c r="E67" s="1">
        <v>-0.34380888383149799</v>
      </c>
      <c r="F67" s="2">
        <v>-0.619793172346918</v>
      </c>
      <c r="G67" s="2">
        <v>-0.69737268863749302</v>
      </c>
      <c r="H67" s="2">
        <v>-0.57693800796274497</v>
      </c>
      <c r="I67" s="2">
        <v>-0.48356441093348301</v>
      </c>
      <c r="J67" s="2">
        <v>-0.66553202546095303</v>
      </c>
      <c r="K67" s="2">
        <v>-0.49821121497329401</v>
      </c>
      <c r="L67" s="2">
        <v>-0.485587738864452</v>
      </c>
      <c r="M67" s="3">
        <f t="shared" si="1"/>
        <v>-0.58618815547513636</v>
      </c>
      <c r="N67" s="1" t="s">
        <v>224</v>
      </c>
      <c r="O67" s="1" t="s">
        <v>25</v>
      </c>
      <c r="P67" s="1" t="s">
        <v>225</v>
      </c>
    </row>
    <row r="68" spans="1:16" ht="20" x14ac:dyDescent="0.2">
      <c r="A68" s="1" t="s">
        <v>226</v>
      </c>
      <c r="B68" s="1">
        <v>-0.56067892111519702</v>
      </c>
      <c r="C68" s="1">
        <v>-0.42214566242347501</v>
      </c>
      <c r="D68" s="1">
        <v>-0.63507020572835005</v>
      </c>
      <c r="E68" s="1">
        <v>-0.466024013867401</v>
      </c>
      <c r="F68" s="2">
        <v>-0.46824147051109</v>
      </c>
      <c r="G68" s="2">
        <v>-0.50977844434414199</v>
      </c>
      <c r="H68" s="2">
        <v>-0.59469913588563605</v>
      </c>
      <c r="I68" s="2">
        <v>-0.73118152190587704</v>
      </c>
      <c r="J68" s="2">
        <v>-0.63226364402325097</v>
      </c>
      <c r="K68" s="2">
        <v>-0.54916215243567801</v>
      </c>
      <c r="L68" s="2">
        <v>-0.69503866261224501</v>
      </c>
      <c r="M68" s="3">
        <f t="shared" si="1"/>
        <v>-0.56948034862294028</v>
      </c>
      <c r="N68" s="1" t="s">
        <v>227</v>
      </c>
      <c r="O68" s="1" t="s">
        <v>37</v>
      </c>
      <c r="P68" s="1" t="s">
        <v>228</v>
      </c>
    </row>
    <row r="69" spans="1:16" ht="20" x14ac:dyDescent="0.2">
      <c r="A69" s="1" t="s">
        <v>229</v>
      </c>
      <c r="B69" s="1">
        <v>-0.30575907761570598</v>
      </c>
      <c r="C69" s="1">
        <v>-0.65797069119399099</v>
      </c>
      <c r="D69" s="1">
        <v>-0.72165630738696296</v>
      </c>
      <c r="E69" s="1">
        <v>-0.49899416269422298</v>
      </c>
      <c r="F69" s="2">
        <v>-0.39736083083187501</v>
      </c>
      <c r="G69" s="2">
        <v>-0.71595799657524295</v>
      </c>
      <c r="H69" s="2">
        <v>-0.51724956528571098</v>
      </c>
      <c r="I69" s="2">
        <v>-0.65578562689889797</v>
      </c>
      <c r="J69" s="2">
        <v>-0.78317454504169903</v>
      </c>
      <c r="K69" s="2">
        <v>-0.39751935546544198</v>
      </c>
      <c r="L69" s="2">
        <v>-0.56133297770484203</v>
      </c>
      <c r="M69" s="3">
        <f t="shared" si="1"/>
        <v>-0.56479646697223573</v>
      </c>
      <c r="N69" s="1" t="s">
        <v>230</v>
      </c>
      <c r="O69" s="1" t="s">
        <v>70</v>
      </c>
      <c r="P69" s="1" t="s">
        <v>231</v>
      </c>
    </row>
    <row r="70" spans="1:16" ht="20" x14ac:dyDescent="0.2">
      <c r="A70" s="1" t="s">
        <v>232</v>
      </c>
      <c r="B70" s="1">
        <v>-0.51428794049917004</v>
      </c>
      <c r="C70" s="1">
        <v>-0.74476183453115197</v>
      </c>
      <c r="D70" s="1">
        <v>-0.35039237798553502</v>
      </c>
      <c r="E70" s="1">
        <v>-0.289146336325458</v>
      </c>
      <c r="F70" s="2">
        <v>-0.59906492857132498</v>
      </c>
      <c r="G70" s="2">
        <v>-0.62659357615717703</v>
      </c>
      <c r="H70" s="2">
        <v>-0.598073828423757</v>
      </c>
      <c r="I70" s="2">
        <v>-0.68554204680864295</v>
      </c>
      <c r="J70" s="2">
        <v>-0.71140103151065903</v>
      </c>
      <c r="K70" s="2">
        <v>-0.426907258321441</v>
      </c>
      <c r="L70" s="2">
        <v>-0.61566712543430702</v>
      </c>
      <c r="M70" s="3">
        <f t="shared" si="1"/>
        <v>-0.5601671167789658</v>
      </c>
      <c r="N70" s="1" t="s">
        <v>233</v>
      </c>
      <c r="O70" s="1" t="s">
        <v>25</v>
      </c>
      <c r="P70" s="1" t="s">
        <v>234</v>
      </c>
    </row>
    <row r="71" spans="1:16" ht="20" x14ac:dyDescent="0.2">
      <c r="A71" s="1" t="s">
        <v>235</v>
      </c>
      <c r="B71" s="1">
        <v>-0.31302943560047802</v>
      </c>
      <c r="C71" s="1">
        <v>-0.48944658579129102</v>
      </c>
      <c r="D71" s="1">
        <v>-0.44443352127107499</v>
      </c>
      <c r="E71" s="1">
        <v>-0.54388778953073702</v>
      </c>
      <c r="F71" s="2">
        <v>-0.58052134802881605</v>
      </c>
      <c r="G71" s="2">
        <v>-0.64099647337910204</v>
      </c>
      <c r="H71" s="2">
        <v>-0.81243401466720799</v>
      </c>
      <c r="I71" s="2">
        <v>-0.62792694302854402</v>
      </c>
      <c r="J71" s="2">
        <v>-0.47901051301797498</v>
      </c>
      <c r="K71" s="2">
        <v>-0.57309143050155897</v>
      </c>
      <c r="L71" s="2">
        <v>-0.63464255877448195</v>
      </c>
      <c r="M71" s="3">
        <f t="shared" si="1"/>
        <v>-0.55812914669011515</v>
      </c>
      <c r="N71" s="1" t="s">
        <v>236</v>
      </c>
      <c r="O71" s="1" t="s">
        <v>47</v>
      </c>
      <c r="P71" s="1" t="s">
        <v>237</v>
      </c>
    </row>
    <row r="72" spans="1:16" ht="20" x14ac:dyDescent="0.2">
      <c r="A72" s="4" t="s">
        <v>238</v>
      </c>
      <c r="B72" s="4">
        <v>-0.55837372416949405</v>
      </c>
      <c r="C72" s="4">
        <v>-0.52501474462419495</v>
      </c>
      <c r="D72" s="4">
        <v>-0.56602259121743803</v>
      </c>
      <c r="E72" s="4">
        <v>-0.30268180129523797</v>
      </c>
      <c r="F72" s="5">
        <v>-0.47164885323864603</v>
      </c>
      <c r="G72" s="5">
        <v>-0.57241212838494904</v>
      </c>
      <c r="H72" s="5">
        <v>-0.70201071706418205</v>
      </c>
      <c r="I72" s="5">
        <v>-0.67106405410249903</v>
      </c>
      <c r="J72" s="5">
        <v>-0.55459024835034298</v>
      </c>
      <c r="K72" s="5">
        <v>-0.55710332903519899</v>
      </c>
      <c r="L72" s="5">
        <v>-0.47293505191090002</v>
      </c>
      <c r="M72" s="6">
        <f t="shared" si="1"/>
        <v>-0.54125974939937116</v>
      </c>
      <c r="N72" s="4" t="s">
        <v>239</v>
      </c>
      <c r="O72" s="4" t="s">
        <v>51</v>
      </c>
      <c r="P72" s="4" t="s">
        <v>240</v>
      </c>
    </row>
    <row r="73" spans="1:16" ht="20" x14ac:dyDescent="0.2">
      <c r="A73" s="1" t="s">
        <v>241</v>
      </c>
      <c r="B73" s="1">
        <v>-0.44910524547895803</v>
      </c>
      <c r="C73" s="1">
        <v>-0.61714761039625698</v>
      </c>
      <c r="D73" s="1">
        <v>-0.35272673035417601</v>
      </c>
      <c r="E73" s="1">
        <v>-0.45533212176836402</v>
      </c>
      <c r="F73" s="2">
        <v>-0.55600141657366098</v>
      </c>
      <c r="G73" s="2">
        <v>-0.64138672326897195</v>
      </c>
      <c r="H73" s="2">
        <v>-0.66961282825124802</v>
      </c>
      <c r="I73" s="2">
        <v>-0.64643003064903404</v>
      </c>
      <c r="J73" s="2">
        <v>-0.41004043054269401</v>
      </c>
      <c r="K73" s="2">
        <v>-0.37172714142708702</v>
      </c>
      <c r="L73" s="2">
        <v>-0.77406709347210301</v>
      </c>
      <c r="M73" s="3">
        <f t="shared" si="1"/>
        <v>-0.54032521565295955</v>
      </c>
      <c r="N73" s="1" t="s">
        <v>242</v>
      </c>
      <c r="O73" s="1" t="s">
        <v>47</v>
      </c>
      <c r="P73" s="1" t="s">
        <v>243</v>
      </c>
    </row>
    <row r="74" spans="1:16" ht="20" x14ac:dyDescent="0.2">
      <c r="A74" s="1" t="s">
        <v>244</v>
      </c>
      <c r="B74" s="1">
        <v>-0.56002939052358702</v>
      </c>
      <c r="C74" s="1">
        <v>-0.51461936185347701</v>
      </c>
      <c r="D74" s="1">
        <v>-0.86331310541935902</v>
      </c>
      <c r="E74" s="1">
        <v>-0.37320819772979502</v>
      </c>
      <c r="F74" s="2">
        <v>-0.63509908645331803</v>
      </c>
      <c r="G74" s="2">
        <v>-0.66803985070895799</v>
      </c>
      <c r="H74" s="2">
        <v>-0.26469996441146698</v>
      </c>
      <c r="I74" s="2">
        <v>-0.65081001672171201</v>
      </c>
      <c r="J74" s="2">
        <v>-0.57777555583467499</v>
      </c>
      <c r="K74" s="2">
        <v>-0.43555956488002701</v>
      </c>
      <c r="L74" s="2">
        <v>-0.38809774603840902</v>
      </c>
      <c r="M74" s="3">
        <f t="shared" si="1"/>
        <v>-0.53920471277952586</v>
      </c>
      <c r="N74" s="1" t="s">
        <v>245</v>
      </c>
      <c r="O74" s="1" t="s">
        <v>25</v>
      </c>
      <c r="P74" s="1" t="s">
        <v>246</v>
      </c>
    </row>
    <row r="75" spans="1:16" ht="20" x14ac:dyDescent="0.2">
      <c r="A75" s="1" t="s">
        <v>247</v>
      </c>
      <c r="B75" s="1">
        <v>-0.39576441725131101</v>
      </c>
      <c r="C75" s="1">
        <v>-0.46834867735761598</v>
      </c>
      <c r="D75" s="1">
        <v>-0.60503116338184304</v>
      </c>
      <c r="E75" s="1">
        <v>-0.48348114208938697</v>
      </c>
      <c r="F75" s="2">
        <v>-0.54563165986844697</v>
      </c>
      <c r="G75" s="2">
        <v>-0.53358168431465403</v>
      </c>
      <c r="H75" s="2">
        <v>-0.517516080905703</v>
      </c>
      <c r="I75" s="2">
        <v>-0.37997075192309199</v>
      </c>
      <c r="J75" s="2">
        <v>-0.58022323293571398</v>
      </c>
      <c r="K75" s="2">
        <v>-0.63069850735419097</v>
      </c>
      <c r="L75" s="2">
        <v>-0.62985495706889005</v>
      </c>
      <c r="M75" s="3">
        <f t="shared" si="1"/>
        <v>-0.52455475222280434</v>
      </c>
      <c r="N75" s="1" t="s">
        <v>248</v>
      </c>
      <c r="O75" s="1" t="s">
        <v>249</v>
      </c>
      <c r="P75" s="1" t="s">
        <v>250</v>
      </c>
    </row>
    <row r="76" spans="1:16" ht="20" x14ac:dyDescent="0.2">
      <c r="A76" s="1" t="s">
        <v>251</v>
      </c>
      <c r="B76" s="1">
        <v>-0.69096196212141603</v>
      </c>
      <c r="C76" s="1">
        <v>-0.57433572130017996</v>
      </c>
      <c r="D76" s="1">
        <v>-0.59155020890071297</v>
      </c>
      <c r="E76" s="1">
        <v>-0.243630135771599</v>
      </c>
      <c r="F76" s="2">
        <v>-0.73958903293157496</v>
      </c>
      <c r="G76" s="2">
        <v>-0.58151597010296396</v>
      </c>
      <c r="H76" s="2">
        <v>-0.62562218801587299</v>
      </c>
      <c r="I76" s="2">
        <v>-0.41524564863185098</v>
      </c>
      <c r="J76" s="2">
        <v>-0.532748831043792</v>
      </c>
      <c r="K76" s="2">
        <v>-0.374937285274689</v>
      </c>
      <c r="L76" s="2">
        <v>-0.389900065689126</v>
      </c>
      <c r="M76" s="3">
        <f t="shared" si="1"/>
        <v>-0.52363973179852519</v>
      </c>
      <c r="N76" s="1" t="s">
        <v>252</v>
      </c>
      <c r="O76" s="1" t="s">
        <v>37</v>
      </c>
      <c r="P76" s="1" t="s">
        <v>253</v>
      </c>
    </row>
    <row r="77" spans="1:16" ht="20" x14ac:dyDescent="0.2">
      <c r="A77" s="1" t="s">
        <v>254</v>
      </c>
      <c r="B77" s="1">
        <v>-0.57576222598910398</v>
      </c>
      <c r="C77" s="1">
        <v>-0.59057009661232895</v>
      </c>
      <c r="D77" s="1">
        <v>-0.382359595225372</v>
      </c>
      <c r="E77" s="1">
        <v>-0.45629257973137399</v>
      </c>
      <c r="F77" s="2">
        <v>-0.50159020278748601</v>
      </c>
      <c r="G77" s="2">
        <v>-0.54871246116996497</v>
      </c>
      <c r="H77" s="2">
        <v>-0.64129647566427805</v>
      </c>
      <c r="I77" s="2">
        <v>-0.46991938178007497</v>
      </c>
      <c r="J77" s="2">
        <v>-0.67187798590574399</v>
      </c>
      <c r="K77" s="2">
        <v>-0.28369353354406102</v>
      </c>
      <c r="L77" s="2">
        <v>-0.62760791678421601</v>
      </c>
      <c r="M77" s="3">
        <f t="shared" si="1"/>
        <v>-0.52269840501763676</v>
      </c>
      <c r="N77" s="1" t="s">
        <v>255</v>
      </c>
      <c r="O77" s="1" t="s">
        <v>18</v>
      </c>
      <c r="P77" s="1" t="s">
        <v>256</v>
      </c>
    </row>
    <row r="78" spans="1:16" ht="20" x14ac:dyDescent="0.2">
      <c r="A78" s="1" t="s">
        <v>257</v>
      </c>
      <c r="B78" s="1">
        <v>-0.306930790106829</v>
      </c>
      <c r="C78" s="1">
        <v>-0.63775125894433904</v>
      </c>
      <c r="D78" s="1">
        <v>-0.29796672913480099</v>
      </c>
      <c r="E78" s="1">
        <v>-0.14643752328007401</v>
      </c>
      <c r="F78" s="2">
        <v>-0.68502499776019399</v>
      </c>
      <c r="G78" s="2">
        <v>-0.75789966394534702</v>
      </c>
      <c r="H78" s="2">
        <v>-0.62016157535063499</v>
      </c>
      <c r="I78" s="2">
        <v>-0.75969043686284998</v>
      </c>
      <c r="J78" s="2">
        <v>-0.76704185269690195</v>
      </c>
      <c r="K78" s="2">
        <v>-0.38015021461498699</v>
      </c>
      <c r="L78" s="2">
        <v>-0.38544747491595399</v>
      </c>
      <c r="M78" s="3">
        <f t="shared" si="1"/>
        <v>-0.52222750160117382</v>
      </c>
      <c r="N78" s="1" t="s">
        <v>258</v>
      </c>
      <c r="O78" s="1" t="s">
        <v>47</v>
      </c>
      <c r="P78" s="1" t="s">
        <v>259</v>
      </c>
    </row>
    <row r="79" spans="1:16" ht="20" x14ac:dyDescent="0.2">
      <c r="A79" s="1" t="s">
        <v>260</v>
      </c>
      <c r="B79" s="1">
        <v>-0.40943499967902403</v>
      </c>
      <c r="C79" s="1">
        <v>-0.51351230950003801</v>
      </c>
      <c r="D79" s="1">
        <v>-0.49475973567479697</v>
      </c>
      <c r="E79" s="1">
        <v>-0.38991729856176199</v>
      </c>
      <c r="F79" s="2">
        <v>-0.66481825214132295</v>
      </c>
      <c r="G79" s="2">
        <v>-0.61811779447341897</v>
      </c>
      <c r="H79" s="2">
        <v>-0.64121701867022896</v>
      </c>
      <c r="I79" s="2">
        <v>-0.42925511637361602</v>
      </c>
      <c r="J79" s="2">
        <v>-0.43262572689864598</v>
      </c>
      <c r="K79" s="2">
        <v>-0.55717854093323305</v>
      </c>
      <c r="L79" s="2">
        <v>-0.53981778577470696</v>
      </c>
      <c r="M79" s="3">
        <f t="shared" si="1"/>
        <v>-0.51733223442552678</v>
      </c>
      <c r="N79" s="1" t="s">
        <v>261</v>
      </c>
      <c r="O79" s="1" t="s">
        <v>70</v>
      </c>
      <c r="P79" s="1" t="s">
        <v>262</v>
      </c>
    </row>
    <row r="80" spans="1:16" ht="20" x14ac:dyDescent="0.2">
      <c r="A80" s="4" t="s">
        <v>263</v>
      </c>
      <c r="B80" s="4">
        <v>-0.390480907843963</v>
      </c>
      <c r="C80" s="4">
        <v>-0.58348316869631001</v>
      </c>
      <c r="D80" s="4">
        <v>-0.32113726991234898</v>
      </c>
      <c r="E80" s="4">
        <v>-0.399272411107985</v>
      </c>
      <c r="F80" s="5">
        <v>-0.56507400174964695</v>
      </c>
      <c r="G80" s="5">
        <v>-0.51982194462440801</v>
      </c>
      <c r="H80" s="5">
        <v>-0.72323376843371401</v>
      </c>
      <c r="I80" s="5">
        <v>-0.61381861412587502</v>
      </c>
      <c r="J80" s="5">
        <v>-0.32996895291075701</v>
      </c>
      <c r="K80" s="5">
        <v>-0.43215482307837</v>
      </c>
      <c r="L80" s="5">
        <v>-0.755159207044934</v>
      </c>
      <c r="M80" s="6">
        <f t="shared" si="1"/>
        <v>-0.51214591541166465</v>
      </c>
      <c r="N80" s="4" t="s">
        <v>264</v>
      </c>
      <c r="O80" s="4" t="s">
        <v>47</v>
      </c>
      <c r="P80" s="4" t="s">
        <v>265</v>
      </c>
    </row>
    <row r="81" spans="1:16" ht="20" x14ac:dyDescent="0.2">
      <c r="A81" s="1" t="s">
        <v>266</v>
      </c>
      <c r="B81" s="1">
        <v>-0.36664102131347298</v>
      </c>
      <c r="C81" s="1">
        <v>-0.59868082424647895</v>
      </c>
      <c r="D81" s="1">
        <v>-0.30822496699284602</v>
      </c>
      <c r="E81" s="1">
        <v>-0.650658145163033</v>
      </c>
      <c r="F81" s="2">
        <v>-0.52892192828576701</v>
      </c>
      <c r="G81" s="2">
        <v>-0.35963135929582002</v>
      </c>
      <c r="H81" s="2">
        <v>-0.50930850776743597</v>
      </c>
      <c r="I81" s="2">
        <v>-0.577132688812101</v>
      </c>
      <c r="J81" s="2">
        <v>-0.53376625911067299</v>
      </c>
      <c r="K81" s="2">
        <v>-0.71247698737500598</v>
      </c>
      <c r="L81" s="2">
        <v>-0.482987008001938</v>
      </c>
      <c r="M81" s="3">
        <f t="shared" si="1"/>
        <v>-0.51167542694223389</v>
      </c>
      <c r="N81" s="1" t="s">
        <v>267</v>
      </c>
      <c r="O81" s="1" t="s">
        <v>29</v>
      </c>
      <c r="P81" s="1" t="s">
        <v>268</v>
      </c>
    </row>
    <row r="82" spans="1:16" ht="20" x14ac:dyDescent="0.2">
      <c r="A82" s="1" t="s">
        <v>269</v>
      </c>
      <c r="B82" s="1">
        <v>-0.55048736366615802</v>
      </c>
      <c r="C82" s="1">
        <v>-0.54455655498288502</v>
      </c>
      <c r="D82" s="1">
        <v>-0.48748796862405502</v>
      </c>
      <c r="E82" s="1">
        <v>-0.25749392815755001</v>
      </c>
      <c r="F82" s="2">
        <v>-0.32519891701068798</v>
      </c>
      <c r="G82" s="2">
        <v>-0.57757929360488203</v>
      </c>
      <c r="H82" s="2">
        <v>-0.57322179557812503</v>
      </c>
      <c r="I82" s="2">
        <v>-0.68215171703159805</v>
      </c>
      <c r="J82" s="2">
        <v>-0.48644070259128103</v>
      </c>
      <c r="K82" s="2">
        <v>-0.42672450441116999</v>
      </c>
      <c r="L82" s="2">
        <v>-0.59332883705203399</v>
      </c>
      <c r="M82" s="3">
        <f t="shared" si="1"/>
        <v>-0.50042468933731143</v>
      </c>
      <c r="N82" s="1" t="s">
        <v>270</v>
      </c>
      <c r="O82" s="1" t="s">
        <v>127</v>
      </c>
      <c r="P82" s="1" t="s">
        <v>271</v>
      </c>
    </row>
    <row r="83" spans="1:16" ht="20" x14ac:dyDescent="0.2">
      <c r="A83" s="1" t="s">
        <v>272</v>
      </c>
      <c r="B83" s="1">
        <v>-0.37863798507811403</v>
      </c>
      <c r="C83" s="1">
        <v>-0.60638712886473001</v>
      </c>
      <c r="D83" s="1">
        <v>-0.34135021895411199</v>
      </c>
      <c r="E83" s="1">
        <v>-0.38631173031857902</v>
      </c>
      <c r="F83" s="2">
        <v>-0.58222057984935904</v>
      </c>
      <c r="G83" s="2">
        <v>-0.29263374686993499</v>
      </c>
      <c r="H83" s="2">
        <v>-0.61975355189471504</v>
      </c>
      <c r="I83" s="2">
        <v>-0.55427421136835697</v>
      </c>
      <c r="J83" s="2">
        <v>-0.48005328740757702</v>
      </c>
      <c r="K83" s="2">
        <v>-0.60295514756714297</v>
      </c>
      <c r="L83" s="2">
        <v>-0.64393715565674903</v>
      </c>
      <c r="M83" s="3">
        <f t="shared" si="1"/>
        <v>-0.49895588580266997</v>
      </c>
      <c r="N83" s="1" t="s">
        <v>273</v>
      </c>
      <c r="O83" s="1" t="s">
        <v>51</v>
      </c>
      <c r="P83" s="1" t="s">
        <v>274</v>
      </c>
    </row>
    <row r="84" spans="1:16" ht="20" x14ac:dyDescent="0.2">
      <c r="A84" s="1" t="s">
        <v>275</v>
      </c>
      <c r="B84" s="1">
        <v>-0.26223575951338801</v>
      </c>
      <c r="C84" s="1">
        <v>-0.56354482444405496</v>
      </c>
      <c r="D84" s="1">
        <v>-0.35877915788880699</v>
      </c>
      <c r="E84" s="1">
        <v>-0.334156677884828</v>
      </c>
      <c r="F84" s="2">
        <v>-0.38898637301002698</v>
      </c>
      <c r="G84" s="2">
        <v>-0.41131407127358099</v>
      </c>
      <c r="H84" s="2">
        <v>-0.611378543794874</v>
      </c>
      <c r="I84" s="2">
        <v>-0.95793088795488901</v>
      </c>
      <c r="J84" s="2">
        <v>-0.43588821067650002</v>
      </c>
      <c r="K84" s="2">
        <v>-0.36561239872064599</v>
      </c>
      <c r="L84" s="2">
        <v>-0.79741852916719702</v>
      </c>
      <c r="M84" s="3">
        <f t="shared" si="1"/>
        <v>-0.49884049402989022</v>
      </c>
      <c r="N84" s="1" t="s">
        <v>276</v>
      </c>
      <c r="O84" s="1" t="s">
        <v>127</v>
      </c>
      <c r="P84" s="1" t="s">
        <v>277</v>
      </c>
    </row>
    <row r="85" spans="1:16" ht="20" x14ac:dyDescent="0.2">
      <c r="A85" s="1" t="s">
        <v>278</v>
      </c>
      <c r="B85" s="1">
        <v>-0.27929819212610102</v>
      </c>
      <c r="C85" s="1">
        <v>-0.38921002723079101</v>
      </c>
      <c r="D85" s="1">
        <v>-0.461390292157774</v>
      </c>
      <c r="E85" s="1">
        <v>-0.352844557645215</v>
      </c>
      <c r="F85" s="2">
        <v>-0.49744641949877999</v>
      </c>
      <c r="G85" s="2">
        <v>-0.51368490684961299</v>
      </c>
      <c r="H85" s="2">
        <v>-0.59759987842561002</v>
      </c>
      <c r="I85" s="2">
        <v>-1.00026787759425</v>
      </c>
      <c r="J85" s="2">
        <v>-0.50448231248725095</v>
      </c>
      <c r="K85" s="2">
        <v>-0.39171068723932601</v>
      </c>
      <c r="L85" s="2">
        <v>-0.47615810512102702</v>
      </c>
      <c r="M85" s="3">
        <f t="shared" si="1"/>
        <v>-0.4967357505796125</v>
      </c>
      <c r="N85" s="1" t="s">
        <v>279</v>
      </c>
      <c r="O85" s="1" t="s">
        <v>51</v>
      </c>
      <c r="P85" s="1" t="s">
        <v>280</v>
      </c>
    </row>
    <row r="86" spans="1:16" ht="20" x14ac:dyDescent="0.2">
      <c r="A86" s="4" t="s">
        <v>281</v>
      </c>
      <c r="B86" s="4">
        <v>-0.47276394324165999</v>
      </c>
      <c r="C86" s="4">
        <v>-0.36691384515237802</v>
      </c>
      <c r="D86" s="4">
        <v>-0.237720845128015</v>
      </c>
      <c r="E86" s="4">
        <v>-0.405834192538155</v>
      </c>
      <c r="F86" s="5">
        <v>-0.53034276274676995</v>
      </c>
      <c r="G86" s="5">
        <v>-0.45338958632362097</v>
      </c>
      <c r="H86" s="5">
        <v>-0.62899434850159697</v>
      </c>
      <c r="I86" s="5">
        <v>-0.77411501135967298</v>
      </c>
      <c r="J86" s="5">
        <v>-0.44492654784806401</v>
      </c>
      <c r="K86" s="5">
        <v>-0.47522777318975001</v>
      </c>
      <c r="L86" s="5">
        <v>-0.63522430349592696</v>
      </c>
      <c r="M86" s="6">
        <f t="shared" si="1"/>
        <v>-0.49322301450232814</v>
      </c>
      <c r="N86" s="4" t="s">
        <v>282</v>
      </c>
      <c r="O86" s="4" t="s">
        <v>25</v>
      </c>
      <c r="P86" s="4" t="s">
        <v>283</v>
      </c>
    </row>
    <row r="87" spans="1:16" ht="20" x14ac:dyDescent="0.2">
      <c r="A87" s="1" t="s">
        <v>284</v>
      </c>
      <c r="B87" s="1">
        <v>-0.45211966053109098</v>
      </c>
      <c r="C87" s="1">
        <v>-0.51129837770680897</v>
      </c>
      <c r="D87" s="1">
        <v>-0.31146560867205902</v>
      </c>
      <c r="E87" s="1">
        <v>-0.386153433152016</v>
      </c>
      <c r="F87" s="2">
        <v>-0.48102730973003199</v>
      </c>
      <c r="G87" s="2">
        <v>-0.46102926551606199</v>
      </c>
      <c r="H87" s="2">
        <v>-0.38525616315116401</v>
      </c>
      <c r="I87" s="2">
        <v>-0.89219348930193398</v>
      </c>
      <c r="J87" s="2">
        <v>-0.57664053011292804</v>
      </c>
      <c r="K87" s="2">
        <v>-0.471783111157841</v>
      </c>
      <c r="L87" s="2">
        <v>-0.49080329463289002</v>
      </c>
      <c r="M87" s="3">
        <f t="shared" si="1"/>
        <v>-0.49270638578771153</v>
      </c>
      <c r="N87" s="1" t="s">
        <v>285</v>
      </c>
      <c r="O87" s="1" t="s">
        <v>93</v>
      </c>
      <c r="P87" s="1" t="s">
        <v>286</v>
      </c>
    </row>
    <row r="88" spans="1:16" ht="20" x14ac:dyDescent="0.2">
      <c r="A88" s="1" t="s">
        <v>287</v>
      </c>
      <c r="B88" s="1">
        <v>-0.56660539506563801</v>
      </c>
      <c r="C88" s="1">
        <v>-0.66856229014664703</v>
      </c>
      <c r="D88" s="1">
        <v>-0.50825363811569801</v>
      </c>
      <c r="E88" s="1">
        <v>-0.386227355860632</v>
      </c>
      <c r="F88" s="2">
        <v>-0.55132297101959005</v>
      </c>
      <c r="G88" s="2">
        <v>-0.40485519047102803</v>
      </c>
      <c r="H88" s="2">
        <v>-0.48700029573431503</v>
      </c>
      <c r="I88" s="2">
        <v>-0.53067078821231195</v>
      </c>
      <c r="J88" s="2">
        <v>-0.48160986965251801</v>
      </c>
      <c r="K88" s="2">
        <v>-0.45641647310132499</v>
      </c>
      <c r="L88" s="2">
        <v>-0.35938602535277597</v>
      </c>
      <c r="M88" s="3">
        <f t="shared" si="1"/>
        <v>-0.49099184479386165</v>
      </c>
      <c r="N88" s="1" t="s">
        <v>288</v>
      </c>
      <c r="O88" s="1" t="s">
        <v>47</v>
      </c>
      <c r="P88" s="1" t="s">
        <v>289</v>
      </c>
    </row>
    <row r="89" spans="1:16" ht="20" x14ac:dyDescent="0.2">
      <c r="A89" s="1" t="s">
        <v>290</v>
      </c>
      <c r="B89" s="1">
        <v>-0.32035280055801402</v>
      </c>
      <c r="C89" s="1">
        <v>-0.52683985088250995</v>
      </c>
      <c r="D89" s="1">
        <v>-0.412958020080962</v>
      </c>
      <c r="E89" s="1">
        <v>-0.524835079040466</v>
      </c>
      <c r="F89" s="2">
        <v>-0.37639265677751998</v>
      </c>
      <c r="G89" s="2">
        <v>-0.49096021946257201</v>
      </c>
      <c r="H89" s="2">
        <v>-0.634861933105898</v>
      </c>
      <c r="I89" s="2">
        <v>-0.52988837555122403</v>
      </c>
      <c r="J89" s="2">
        <v>-0.4724597970462</v>
      </c>
      <c r="K89" s="2">
        <v>-0.63167875744518398</v>
      </c>
      <c r="L89" s="2">
        <v>-0.44388118956068301</v>
      </c>
      <c r="M89" s="3">
        <f t="shared" si="1"/>
        <v>-0.48773715268283929</v>
      </c>
      <c r="N89" s="1" t="s">
        <v>291</v>
      </c>
      <c r="O89" s="1" t="s">
        <v>292</v>
      </c>
      <c r="P89" s="1" t="s">
        <v>293</v>
      </c>
    </row>
    <row r="90" spans="1:16" ht="20" x14ac:dyDescent="0.2">
      <c r="A90" s="1" t="s">
        <v>294</v>
      </c>
      <c r="B90" s="1">
        <v>-0.79947348969091103</v>
      </c>
      <c r="C90" s="1">
        <v>-0.34928221176872598</v>
      </c>
      <c r="D90" s="1">
        <v>-0.15657575630148499</v>
      </c>
      <c r="E90" s="1">
        <v>-0.48474017146142201</v>
      </c>
      <c r="F90" s="2">
        <v>-0.43951534573481399</v>
      </c>
      <c r="G90" s="2">
        <v>-0.56970221652790198</v>
      </c>
      <c r="H90" s="2">
        <v>-0.55410889878848402</v>
      </c>
      <c r="I90" s="2">
        <v>-0.46526739635087999</v>
      </c>
      <c r="J90" s="2">
        <v>-0.53059902871161801</v>
      </c>
      <c r="K90" s="2">
        <v>-0.474233160373007</v>
      </c>
      <c r="L90" s="2">
        <v>-0.47976100893277301</v>
      </c>
      <c r="M90" s="3">
        <f t="shared" si="1"/>
        <v>-0.48211442587654735</v>
      </c>
      <c r="N90" s="1" t="s">
        <v>295</v>
      </c>
      <c r="O90" s="1" t="s">
        <v>93</v>
      </c>
      <c r="P90" s="1" t="s">
        <v>296</v>
      </c>
    </row>
    <row r="91" spans="1:16" ht="20" x14ac:dyDescent="0.2">
      <c r="A91" s="1" t="s">
        <v>297</v>
      </c>
      <c r="B91" s="1">
        <v>-0.64517655924394901</v>
      </c>
      <c r="C91" s="1">
        <v>-0.47272789387387898</v>
      </c>
      <c r="D91" s="1">
        <v>-0.29229926372752701</v>
      </c>
      <c r="E91" s="1">
        <v>-0.265698914421646</v>
      </c>
      <c r="F91" s="2">
        <v>-0.50000544524522506</v>
      </c>
      <c r="G91" s="2">
        <v>-0.43900561643909902</v>
      </c>
      <c r="H91" s="2">
        <v>-0.61389756655021399</v>
      </c>
      <c r="I91" s="2">
        <v>-0.552432698085775</v>
      </c>
      <c r="J91" s="2">
        <v>-0.62768888462552697</v>
      </c>
      <c r="K91" s="2">
        <v>-0.34461460652001702</v>
      </c>
      <c r="L91" s="2">
        <v>-0.54307018511382099</v>
      </c>
      <c r="M91" s="3">
        <f t="shared" si="1"/>
        <v>-0.48151069398606178</v>
      </c>
      <c r="N91" s="1" t="s">
        <v>298</v>
      </c>
      <c r="O91" s="1" t="s">
        <v>18</v>
      </c>
      <c r="P91" s="1" t="s">
        <v>299</v>
      </c>
    </row>
    <row r="92" spans="1:16" ht="20" x14ac:dyDescent="0.2">
      <c r="A92" s="1" t="s">
        <v>300</v>
      </c>
      <c r="B92" s="1">
        <v>-0.45505028468621</v>
      </c>
      <c r="C92" s="1">
        <v>-0.419036032923991</v>
      </c>
      <c r="D92" s="1">
        <v>-0.49350795725353203</v>
      </c>
      <c r="E92" s="1">
        <v>-0.39958063772758401</v>
      </c>
      <c r="F92" s="2">
        <v>-0.49606084444974602</v>
      </c>
      <c r="G92" s="2">
        <v>-0.43843614862575397</v>
      </c>
      <c r="H92" s="2">
        <v>-0.53565569840243099</v>
      </c>
      <c r="I92" s="2">
        <v>-0.46918697395640202</v>
      </c>
      <c r="J92" s="2">
        <v>-0.40124764828821602</v>
      </c>
      <c r="K92" s="2">
        <v>-0.67912340693940998</v>
      </c>
      <c r="L92" s="2">
        <v>-0.46370619417865899</v>
      </c>
      <c r="M92" s="3">
        <f t="shared" si="1"/>
        <v>-0.47732652976653961</v>
      </c>
      <c r="N92" s="1" t="s">
        <v>301</v>
      </c>
      <c r="O92" s="1" t="s">
        <v>33</v>
      </c>
      <c r="P92" s="1" t="s">
        <v>302</v>
      </c>
    </row>
    <row r="93" spans="1:16" ht="20" x14ac:dyDescent="0.2">
      <c r="A93" s="1" t="s">
        <v>303</v>
      </c>
      <c r="B93" s="1">
        <v>-0.45159434125972497</v>
      </c>
      <c r="C93" s="1">
        <v>-0.55617615301909595</v>
      </c>
      <c r="D93" s="1">
        <v>-0.57509413595606296</v>
      </c>
      <c r="E93" s="1">
        <v>-0.467624589899167</v>
      </c>
      <c r="F93" s="2">
        <v>-0.419178746690335</v>
      </c>
      <c r="G93" s="2">
        <v>-0.52519791027787099</v>
      </c>
      <c r="H93" s="2">
        <v>-0.47247595697525202</v>
      </c>
      <c r="I93" s="2">
        <v>-0.28187627791690001</v>
      </c>
      <c r="J93" s="2">
        <v>-0.52633209133488501</v>
      </c>
      <c r="K93" s="2">
        <v>-0.60326621157775195</v>
      </c>
      <c r="L93" s="2">
        <v>-0.341568094029712</v>
      </c>
      <c r="M93" s="3">
        <f t="shared" si="1"/>
        <v>-0.4745804099033416</v>
      </c>
      <c r="N93" s="1" t="s">
        <v>304</v>
      </c>
      <c r="O93" s="1" t="s">
        <v>25</v>
      </c>
      <c r="P93" s="1" t="s">
        <v>305</v>
      </c>
    </row>
    <row r="94" spans="1:16" ht="20" x14ac:dyDescent="0.2">
      <c r="A94" s="1" t="s">
        <v>306</v>
      </c>
      <c r="B94" s="1">
        <v>-0.35010192691782499</v>
      </c>
      <c r="C94" s="1">
        <v>-0.52195029530552695</v>
      </c>
      <c r="D94" s="1">
        <v>-0.53222190096430499</v>
      </c>
      <c r="E94" s="1">
        <v>-0.34222104791016</v>
      </c>
      <c r="F94" s="2">
        <v>-0.43430760998286799</v>
      </c>
      <c r="G94" s="2">
        <v>-0.46175649254526402</v>
      </c>
      <c r="H94" s="2">
        <v>-0.641371286384669</v>
      </c>
      <c r="I94" s="2">
        <v>-0.40090834663361602</v>
      </c>
      <c r="J94" s="2">
        <v>-0.42748834695372001</v>
      </c>
      <c r="K94" s="2">
        <v>-0.57185020641687601</v>
      </c>
      <c r="L94" s="2">
        <v>-0.50778181162832203</v>
      </c>
      <c r="M94" s="3">
        <f t="shared" si="1"/>
        <v>-0.47199629742210475</v>
      </c>
      <c r="N94" s="1" t="s">
        <v>307</v>
      </c>
      <c r="O94" s="1" t="s">
        <v>70</v>
      </c>
      <c r="P94" s="1" t="s">
        <v>308</v>
      </c>
    </row>
    <row r="95" spans="1:16" ht="20" x14ac:dyDescent="0.2">
      <c r="A95" s="1" t="s">
        <v>309</v>
      </c>
      <c r="B95" s="1">
        <v>-0.43174436913242498</v>
      </c>
      <c r="C95" s="1">
        <v>-0.53595242404492305</v>
      </c>
      <c r="D95" s="1">
        <v>-0.39119906036598501</v>
      </c>
      <c r="E95" s="1">
        <v>-0.200358783330705</v>
      </c>
      <c r="F95" s="2">
        <v>-0.58709411928432798</v>
      </c>
      <c r="G95" s="2">
        <v>-0.58711829915257596</v>
      </c>
      <c r="H95" s="2">
        <v>-0.602919770356803</v>
      </c>
      <c r="I95" s="2">
        <v>-0.55636683681832699</v>
      </c>
      <c r="J95" s="2">
        <v>-0.54257581367426799</v>
      </c>
      <c r="K95" s="2">
        <v>-0.52717766609241801</v>
      </c>
      <c r="L95" s="2">
        <v>-6.6364758277590502E-2</v>
      </c>
      <c r="M95" s="3">
        <f t="shared" si="1"/>
        <v>-0.45717017277548616</v>
      </c>
      <c r="N95" s="1" t="s">
        <v>310</v>
      </c>
      <c r="O95" s="1" t="s">
        <v>18</v>
      </c>
      <c r="P95" s="1" t="s">
        <v>311</v>
      </c>
    </row>
    <row r="96" spans="1:16" ht="20" x14ac:dyDescent="0.2">
      <c r="A96" s="1" t="s">
        <v>312</v>
      </c>
      <c r="B96" s="1">
        <v>-0.348989387749225</v>
      </c>
      <c r="C96" s="1">
        <v>-0.46119716250151799</v>
      </c>
      <c r="D96" s="1">
        <v>-0.33671944687584299</v>
      </c>
      <c r="E96" s="1">
        <v>-0.33479663022161199</v>
      </c>
      <c r="F96" s="2">
        <v>-0.40956990408396798</v>
      </c>
      <c r="G96" s="2">
        <v>-0.38613343216149199</v>
      </c>
      <c r="H96" s="2">
        <v>-0.53719508865042898</v>
      </c>
      <c r="I96" s="2">
        <v>-0.60863876018237495</v>
      </c>
      <c r="J96" s="2">
        <v>-0.46354220767925097</v>
      </c>
      <c r="K96" s="2">
        <v>-0.53416625327213496</v>
      </c>
      <c r="L96" s="2">
        <v>-0.59455820064303999</v>
      </c>
      <c r="M96" s="3">
        <f t="shared" si="1"/>
        <v>-0.45595513400189885</v>
      </c>
      <c r="N96" s="1" t="s">
        <v>313</v>
      </c>
      <c r="O96" s="1" t="s">
        <v>127</v>
      </c>
      <c r="P96" s="1" t="s">
        <v>314</v>
      </c>
    </row>
    <row r="97" spans="1:16" ht="20" x14ac:dyDescent="0.2">
      <c r="A97" s="1" t="s">
        <v>315</v>
      </c>
      <c r="B97" s="1">
        <v>-0.16241808684367601</v>
      </c>
      <c r="C97" s="1">
        <v>-0.45389013622867502</v>
      </c>
      <c r="D97" s="1">
        <v>-0.25366386626828902</v>
      </c>
      <c r="E97" s="1">
        <v>-0.28843512543175098</v>
      </c>
      <c r="F97" s="2">
        <v>-0.610895838565925</v>
      </c>
      <c r="G97" s="2">
        <v>-0.39907631546990902</v>
      </c>
      <c r="H97" s="2">
        <v>-0.51578712734378995</v>
      </c>
      <c r="I97" s="2">
        <v>-0.70556427463157101</v>
      </c>
      <c r="J97" s="2">
        <v>-0.52719679491902804</v>
      </c>
      <c r="K97" s="2">
        <v>-0.509338051116077</v>
      </c>
      <c r="L97" s="2">
        <v>-0.55850382639438501</v>
      </c>
      <c r="M97" s="3">
        <f t="shared" si="1"/>
        <v>-0.45316085847391602</v>
      </c>
      <c r="N97" s="1" t="s">
        <v>316</v>
      </c>
      <c r="O97" s="1" t="s">
        <v>93</v>
      </c>
      <c r="P97" s="1" t="s">
        <v>317</v>
      </c>
    </row>
    <row r="98" spans="1:16" ht="20" x14ac:dyDescent="0.2">
      <c r="A98" s="1" t="s">
        <v>318</v>
      </c>
      <c r="B98" s="1">
        <v>-0.66123013821044996</v>
      </c>
      <c r="C98" s="1">
        <v>-0.58672516414486797</v>
      </c>
      <c r="D98" s="1">
        <v>-0.44617409385101597</v>
      </c>
      <c r="E98" s="1">
        <v>-0.414679428607723</v>
      </c>
      <c r="F98" s="2">
        <v>-0.53099851862368996</v>
      </c>
      <c r="G98" s="2">
        <v>-0.34406277113382</v>
      </c>
      <c r="H98" s="2">
        <v>-0.50264662528179505</v>
      </c>
      <c r="I98" s="2">
        <v>-0.40622755242747899</v>
      </c>
      <c r="J98" s="2">
        <v>-0.44484923923581998</v>
      </c>
      <c r="K98" s="2">
        <v>-0.28642021989423899</v>
      </c>
      <c r="L98" s="2">
        <v>-0.34249511098039698</v>
      </c>
      <c r="M98" s="3">
        <f t="shared" si="1"/>
        <v>-0.45150080567193612</v>
      </c>
      <c r="N98" s="1" t="s">
        <v>319</v>
      </c>
      <c r="O98" s="1" t="s">
        <v>80</v>
      </c>
      <c r="P98" s="1" t="s">
        <v>320</v>
      </c>
    </row>
    <row r="99" spans="1:16" ht="20" x14ac:dyDescent="0.2">
      <c r="A99" s="1" t="s">
        <v>321</v>
      </c>
      <c r="B99" s="1">
        <v>-0.30037811818925902</v>
      </c>
      <c r="C99" s="1">
        <v>-0.46365151124609</v>
      </c>
      <c r="D99" s="1">
        <v>-0.30680234934598799</v>
      </c>
      <c r="E99" s="1">
        <v>-0.42761116827787199</v>
      </c>
      <c r="F99" s="2">
        <v>-0.57385482428335</v>
      </c>
      <c r="G99" s="2">
        <v>-0.51140985088720203</v>
      </c>
      <c r="H99" s="2">
        <v>-0.55400471280721497</v>
      </c>
      <c r="I99" s="2">
        <v>-0.72813106230020597</v>
      </c>
      <c r="J99" s="2">
        <v>-0.339826232684874</v>
      </c>
      <c r="K99" s="2">
        <v>-0.55074914710053302</v>
      </c>
      <c r="L99" s="2">
        <v>-0.19229201750994901</v>
      </c>
      <c r="M99" s="3">
        <f t="shared" si="1"/>
        <v>-0.44988281769386718</v>
      </c>
      <c r="N99" s="1" t="s">
        <v>322</v>
      </c>
      <c r="O99" s="1" t="s">
        <v>25</v>
      </c>
      <c r="P99" s="1" t="s">
        <v>323</v>
      </c>
    </row>
    <row r="100" spans="1:16" ht="20" x14ac:dyDescent="0.2">
      <c r="A100" s="1" t="s">
        <v>324</v>
      </c>
      <c r="B100" s="1">
        <v>-0.49804498796100699</v>
      </c>
      <c r="C100" s="1">
        <v>-0.63683317314424703</v>
      </c>
      <c r="D100" s="1">
        <v>-0.38741240431752499</v>
      </c>
      <c r="E100" s="1">
        <v>-0.237091172148407</v>
      </c>
      <c r="F100" s="2">
        <v>-0.43912337923051498</v>
      </c>
      <c r="G100" s="2">
        <v>-0.437805155739036</v>
      </c>
      <c r="H100" s="2">
        <v>-0.29176967611784999</v>
      </c>
      <c r="I100" s="2">
        <v>-0.35676410465955499</v>
      </c>
      <c r="J100" s="2">
        <v>-0.603363963201202</v>
      </c>
      <c r="K100" s="2">
        <v>-0.544359297523757</v>
      </c>
      <c r="L100" s="2">
        <v>-0.474207302236823</v>
      </c>
      <c r="M100" s="3">
        <f t="shared" si="1"/>
        <v>-0.44607041966181121</v>
      </c>
      <c r="N100" s="1" t="s">
        <v>325</v>
      </c>
      <c r="O100" s="1" t="s">
        <v>47</v>
      </c>
      <c r="P100" s="1" t="s">
        <v>326</v>
      </c>
    </row>
    <row r="101" spans="1:16" ht="20" x14ac:dyDescent="0.2">
      <c r="A101" s="4" t="s">
        <v>327</v>
      </c>
      <c r="B101" s="4">
        <v>-0.14898068613672699</v>
      </c>
      <c r="C101" s="4">
        <v>-0.52430483129846805</v>
      </c>
      <c r="D101" s="4">
        <v>-0.41231587333053499</v>
      </c>
      <c r="E101" s="4">
        <v>-0.306947092748451</v>
      </c>
      <c r="F101" s="5">
        <v>-0.48619205990638398</v>
      </c>
      <c r="G101" s="5">
        <v>-0.35941630782050499</v>
      </c>
      <c r="H101" s="5">
        <v>-0.49682479993033402</v>
      </c>
      <c r="I101" s="5">
        <v>-0.74814598074716798</v>
      </c>
      <c r="J101" s="5">
        <v>-0.28354203765216801</v>
      </c>
      <c r="K101" s="5">
        <v>-0.57631688236989398</v>
      </c>
      <c r="L101" s="5">
        <v>-0.53184087694848203</v>
      </c>
      <c r="M101" s="6">
        <f t="shared" si="1"/>
        <v>-0.44316612989901055</v>
      </c>
      <c r="N101" s="4" t="s">
        <v>328</v>
      </c>
      <c r="O101" s="4" t="s">
        <v>25</v>
      </c>
      <c r="P101" s="4" t="s">
        <v>329</v>
      </c>
    </row>
    <row r="102" spans="1:16" ht="20" x14ac:dyDescent="0.2">
      <c r="A102" s="1" t="s">
        <v>330</v>
      </c>
      <c r="B102" s="1">
        <v>-0.566467814041554</v>
      </c>
      <c r="C102" s="1">
        <v>-0.59596399113701803</v>
      </c>
      <c r="D102" s="1">
        <v>-0.45260540400399502</v>
      </c>
      <c r="E102" s="1">
        <v>-0.65144595403664696</v>
      </c>
      <c r="F102" s="2">
        <v>-0.48415484937158998</v>
      </c>
      <c r="G102" s="2">
        <v>-0.30147484043200101</v>
      </c>
      <c r="H102" s="2">
        <v>-0.38025413829524002</v>
      </c>
      <c r="I102" s="2">
        <v>-0.27814953628886202</v>
      </c>
      <c r="J102" s="2">
        <v>-0.57921523358759897</v>
      </c>
      <c r="K102" s="2">
        <v>-0.27632776684163302</v>
      </c>
      <c r="L102" s="2">
        <v>-0.27070756816637798</v>
      </c>
      <c r="M102" s="3">
        <f t="shared" si="1"/>
        <v>-0.43970609965477431</v>
      </c>
      <c r="N102" s="1" t="s">
        <v>331</v>
      </c>
      <c r="O102" s="1" t="s">
        <v>209</v>
      </c>
      <c r="P102" s="1" t="s">
        <v>332</v>
      </c>
    </row>
    <row r="103" spans="1:16" ht="20" x14ac:dyDescent="0.2">
      <c r="A103" s="1" t="s">
        <v>333</v>
      </c>
      <c r="B103" s="1">
        <v>-0.50313158235190603</v>
      </c>
      <c r="C103" s="1">
        <v>-0.62252464229603</v>
      </c>
      <c r="D103" s="1">
        <v>-0.16098843672799601</v>
      </c>
      <c r="E103" s="1">
        <v>-8.3512435512787406E-2</v>
      </c>
      <c r="F103" s="2">
        <v>-0.39656912991453402</v>
      </c>
      <c r="G103" s="2">
        <v>-0.41542155329525998</v>
      </c>
      <c r="H103" s="2">
        <v>-0.52615792079706403</v>
      </c>
      <c r="I103" s="2">
        <v>-0.85386883385983203</v>
      </c>
      <c r="J103" s="2">
        <v>-0.63351366644655005</v>
      </c>
      <c r="K103" s="2">
        <v>-0.119271528507439</v>
      </c>
      <c r="L103" s="2">
        <v>-0.499700356902744</v>
      </c>
      <c r="M103" s="3">
        <f t="shared" si="1"/>
        <v>-0.43769637151019475</v>
      </c>
      <c r="N103" s="1" t="s">
        <v>334</v>
      </c>
      <c r="O103" s="1" t="s">
        <v>33</v>
      </c>
      <c r="P103" s="1" t="s">
        <v>335</v>
      </c>
    </row>
    <row r="104" spans="1:16" ht="20" x14ac:dyDescent="0.2">
      <c r="A104" s="1" t="s">
        <v>336</v>
      </c>
      <c r="B104" s="1">
        <v>-0.56616612789034504</v>
      </c>
      <c r="C104" s="1">
        <v>-0.75158335106100504</v>
      </c>
      <c r="D104" s="1">
        <v>-0.41823939207855199</v>
      </c>
      <c r="E104" s="1">
        <v>-0.31545176468582498</v>
      </c>
      <c r="F104" s="2">
        <v>-0.415105107339863</v>
      </c>
      <c r="G104" s="2">
        <v>-0.34087099270405702</v>
      </c>
      <c r="H104" s="2">
        <v>-0.15813725071710599</v>
      </c>
      <c r="I104" s="2">
        <v>-0.62650958311709504</v>
      </c>
      <c r="J104" s="2">
        <v>-0.38207422719004602</v>
      </c>
      <c r="K104" s="2">
        <v>-0.44493024860124403</v>
      </c>
      <c r="L104" s="2">
        <v>-0.39160903483382498</v>
      </c>
      <c r="M104" s="3">
        <f t="shared" si="1"/>
        <v>-0.43733428001990576</v>
      </c>
      <c r="N104" s="1" t="s">
        <v>337</v>
      </c>
      <c r="O104" s="1" t="s">
        <v>127</v>
      </c>
      <c r="P104" s="1" t="s">
        <v>338</v>
      </c>
    </row>
    <row r="105" spans="1:16" ht="20" x14ac:dyDescent="0.2">
      <c r="A105" s="1" t="s">
        <v>339</v>
      </c>
      <c r="B105" s="1">
        <v>-0.48976899145008501</v>
      </c>
      <c r="C105" s="1">
        <v>-0.56267869050686004</v>
      </c>
      <c r="D105" s="1">
        <v>-0.49945116927358602</v>
      </c>
      <c r="E105" s="1">
        <v>-0.45361317798072098</v>
      </c>
      <c r="F105" s="2">
        <v>-0.17936728713810701</v>
      </c>
      <c r="G105" s="2">
        <v>-0.53793263335453501</v>
      </c>
      <c r="H105" s="2">
        <v>-0.47305606305584302</v>
      </c>
      <c r="I105" s="2">
        <v>-0.48737293768935602</v>
      </c>
      <c r="J105" s="2">
        <v>-0.39303760671426002</v>
      </c>
      <c r="K105" s="2">
        <v>-0.32617560347446301</v>
      </c>
      <c r="L105" s="2">
        <v>-0.34087145648842199</v>
      </c>
      <c r="M105" s="3">
        <f t="shared" si="1"/>
        <v>-0.43121141973874894</v>
      </c>
      <c r="N105" s="1" t="s">
        <v>340</v>
      </c>
      <c r="O105" s="1" t="s">
        <v>51</v>
      </c>
      <c r="P105" s="1" t="s">
        <v>341</v>
      </c>
    </row>
    <row r="106" spans="1:16" ht="20" x14ac:dyDescent="0.2">
      <c r="A106" s="1" t="s">
        <v>342</v>
      </c>
      <c r="B106" s="1">
        <v>-0.30301977075506897</v>
      </c>
      <c r="C106" s="1">
        <v>-0.50743373346859599</v>
      </c>
      <c r="D106" s="1">
        <v>-0.40124683671117201</v>
      </c>
      <c r="E106" s="1">
        <v>-0.34394462148723398</v>
      </c>
      <c r="F106" s="2">
        <v>-0.362105750508672</v>
      </c>
      <c r="G106" s="2">
        <v>-0.50267898558358304</v>
      </c>
      <c r="H106" s="2">
        <v>-0.552903998735646</v>
      </c>
      <c r="I106" s="2">
        <v>-0.40599404493166802</v>
      </c>
      <c r="J106" s="2">
        <v>-0.36951625465099702</v>
      </c>
      <c r="K106" s="2">
        <v>-0.43521599031296698</v>
      </c>
      <c r="L106" s="2">
        <v>-0.53985006210211295</v>
      </c>
      <c r="M106" s="3">
        <f t="shared" si="1"/>
        <v>-0.42944636811342884</v>
      </c>
      <c r="N106" s="1" t="s">
        <v>343</v>
      </c>
      <c r="O106" s="1" t="s">
        <v>29</v>
      </c>
      <c r="P106" s="1" t="s">
        <v>344</v>
      </c>
    </row>
    <row r="107" spans="1:16" ht="20" x14ac:dyDescent="0.2">
      <c r="A107" s="1" t="s">
        <v>345</v>
      </c>
      <c r="B107" s="1">
        <v>-0.26753007825568398</v>
      </c>
      <c r="C107" s="1">
        <v>-0.45340758508525703</v>
      </c>
      <c r="D107" s="1">
        <v>-0.46161499079686502</v>
      </c>
      <c r="E107" s="1">
        <v>-0.36020048245421599</v>
      </c>
      <c r="F107" s="2">
        <v>-0.49850611004851197</v>
      </c>
      <c r="G107" s="2">
        <v>-0.51330956252751503</v>
      </c>
      <c r="H107" s="2">
        <v>-0.60048050794309804</v>
      </c>
      <c r="I107" s="2">
        <v>-0.29165483969170197</v>
      </c>
      <c r="J107" s="2">
        <v>-0.24412306983944801</v>
      </c>
      <c r="K107" s="2">
        <v>-0.44501080504146501</v>
      </c>
      <c r="L107" s="2">
        <v>-0.50876082324650296</v>
      </c>
      <c r="M107" s="3">
        <f t="shared" si="1"/>
        <v>-0.42223625953911498</v>
      </c>
      <c r="N107" s="1" t="s">
        <v>346</v>
      </c>
      <c r="O107" s="1" t="s">
        <v>25</v>
      </c>
      <c r="P107" s="1" t="s">
        <v>347</v>
      </c>
    </row>
    <row r="108" spans="1:16" ht="20" x14ac:dyDescent="0.2">
      <c r="A108" s="1" t="s">
        <v>348</v>
      </c>
      <c r="B108" s="1">
        <v>-0.29255574218229002</v>
      </c>
      <c r="C108" s="1">
        <v>-0.33594300323899801</v>
      </c>
      <c r="D108" s="1">
        <v>-0.29765619123799197</v>
      </c>
      <c r="E108" s="1">
        <v>-0.21558007723658601</v>
      </c>
      <c r="F108" s="2">
        <v>-0.60582264862293</v>
      </c>
      <c r="G108" s="2">
        <v>-0.496823069388592</v>
      </c>
      <c r="H108" s="2">
        <v>-0.60646741153961103</v>
      </c>
      <c r="I108" s="2">
        <v>-0.45586691459444301</v>
      </c>
      <c r="J108" s="2">
        <v>-0.39519442755851503</v>
      </c>
      <c r="K108" s="2">
        <v>-0.33263474409940103</v>
      </c>
      <c r="L108" s="2">
        <v>-0.60814442983928796</v>
      </c>
      <c r="M108" s="3">
        <f t="shared" si="1"/>
        <v>-0.42206260541260415</v>
      </c>
      <c r="N108" s="1" t="s">
        <v>349</v>
      </c>
      <c r="O108" s="1" t="s">
        <v>209</v>
      </c>
      <c r="P108" s="1" t="s">
        <v>350</v>
      </c>
    </row>
    <row r="109" spans="1:16" ht="20" x14ac:dyDescent="0.2">
      <c r="A109" s="1" t="s">
        <v>351</v>
      </c>
      <c r="B109" s="1">
        <v>-0.29176651493969602</v>
      </c>
      <c r="C109" s="1">
        <v>-0.25186127366140298</v>
      </c>
      <c r="D109" s="1">
        <v>-0.48482135763591999</v>
      </c>
      <c r="E109" s="1">
        <v>-0.47271550356121</v>
      </c>
      <c r="F109" s="2">
        <v>-0.45044754797457598</v>
      </c>
      <c r="G109" s="2">
        <v>-0.42396530481268802</v>
      </c>
      <c r="H109" s="2">
        <v>-0.341583366938644</v>
      </c>
      <c r="I109" s="2">
        <v>-0.52665044133872796</v>
      </c>
      <c r="J109" s="2">
        <v>-0.38275023568703798</v>
      </c>
      <c r="K109" s="2">
        <v>-0.60269273932686396</v>
      </c>
      <c r="L109" s="2">
        <v>-0.40125609429136699</v>
      </c>
      <c r="M109" s="3">
        <f t="shared" si="1"/>
        <v>-0.42095548910619396</v>
      </c>
      <c r="N109" s="1" t="s">
        <v>352</v>
      </c>
      <c r="O109" s="1" t="s">
        <v>127</v>
      </c>
      <c r="P109" s="1" t="s">
        <v>353</v>
      </c>
    </row>
    <row r="110" spans="1:16" ht="20" x14ac:dyDescent="0.2">
      <c r="A110" s="1" t="s">
        <v>354</v>
      </c>
      <c r="B110" s="1">
        <v>-0.16762962739849899</v>
      </c>
      <c r="C110" s="1">
        <v>-0.27937785730418502</v>
      </c>
      <c r="D110" s="1">
        <v>-0.402586023541743</v>
      </c>
      <c r="E110" s="1">
        <v>-0.40592507161799202</v>
      </c>
      <c r="F110" s="2">
        <v>-0.66204108310592102</v>
      </c>
      <c r="G110" s="2">
        <v>-0.519495279633026</v>
      </c>
      <c r="H110" s="2">
        <v>-0.58202544057726802</v>
      </c>
      <c r="I110" s="2">
        <v>-0.385276299817715</v>
      </c>
      <c r="J110" s="2">
        <v>-0.212540804865959</v>
      </c>
      <c r="K110" s="2">
        <v>-0.367666514833344</v>
      </c>
      <c r="L110" s="2">
        <v>-0.64327225748524897</v>
      </c>
      <c r="M110" s="3">
        <f t="shared" si="1"/>
        <v>-0.42071238728917282</v>
      </c>
      <c r="N110" s="1" t="s">
        <v>355</v>
      </c>
      <c r="O110" s="1" t="s">
        <v>356</v>
      </c>
      <c r="P110" s="1" t="s">
        <v>357</v>
      </c>
    </row>
    <row r="111" spans="1:16" ht="20" x14ac:dyDescent="0.2">
      <c r="A111" s="1" t="s">
        <v>358</v>
      </c>
      <c r="B111" s="1">
        <v>-0.22433485700096301</v>
      </c>
      <c r="C111" s="1">
        <v>-0.398902987128053</v>
      </c>
      <c r="D111" s="1">
        <v>-0.29319285445896898</v>
      </c>
      <c r="E111" s="1">
        <v>-0.43341740711010301</v>
      </c>
      <c r="F111" s="2">
        <v>-0.43197417218149298</v>
      </c>
      <c r="G111" s="2">
        <v>-0.43063594352698098</v>
      </c>
      <c r="H111" s="2">
        <v>-0.54891709575176995</v>
      </c>
      <c r="I111" s="2">
        <v>-0.38869417218992702</v>
      </c>
      <c r="J111" s="2">
        <v>-0.272037521139745</v>
      </c>
      <c r="K111" s="2">
        <v>-0.568672916041567</v>
      </c>
      <c r="L111" s="2">
        <v>-0.54079937921636401</v>
      </c>
      <c r="M111" s="3">
        <f t="shared" si="1"/>
        <v>-0.4119617550678123</v>
      </c>
      <c r="N111" s="1" t="s">
        <v>359</v>
      </c>
      <c r="O111" s="1" t="s">
        <v>29</v>
      </c>
      <c r="P111" s="1" t="s">
        <v>360</v>
      </c>
    </row>
    <row r="112" spans="1:16" ht="20" x14ac:dyDescent="0.2">
      <c r="A112" s="1" t="s">
        <v>361</v>
      </c>
      <c r="B112" s="1">
        <v>-0.71611116408008502</v>
      </c>
      <c r="C112" s="1">
        <v>-0.35711196537367002</v>
      </c>
      <c r="D112" s="1">
        <v>-0.37180120853273801</v>
      </c>
      <c r="E112" s="1">
        <v>-8.5377241346983296E-2</v>
      </c>
      <c r="F112" s="2">
        <v>-0.18712640523069499</v>
      </c>
      <c r="G112" s="2">
        <v>-0.43455035467833902</v>
      </c>
      <c r="H112" s="2">
        <v>-0.401692084256416</v>
      </c>
      <c r="I112" s="2">
        <v>-0.24364758339543599</v>
      </c>
      <c r="J112" s="2">
        <v>-0.34487309444706699</v>
      </c>
      <c r="K112" s="2">
        <v>-8.0900608660612106E-2</v>
      </c>
      <c r="L112" s="2">
        <v>-1.2959159281772601</v>
      </c>
      <c r="M112" s="3">
        <f t="shared" si="1"/>
        <v>-0.41082796710720931</v>
      </c>
      <c r="N112" s="1" t="s">
        <v>362</v>
      </c>
      <c r="O112" s="1" t="s">
        <v>33</v>
      </c>
      <c r="P112" s="1" t="s">
        <v>363</v>
      </c>
    </row>
    <row r="113" spans="1:16" ht="20" x14ac:dyDescent="0.2">
      <c r="A113" s="1" t="s">
        <v>364</v>
      </c>
      <c r="B113" s="1">
        <v>-0.64524239722007504</v>
      </c>
      <c r="C113" s="1">
        <v>-0.59228837291526204</v>
      </c>
      <c r="D113" s="1">
        <v>-0.35022307913441503</v>
      </c>
      <c r="E113" s="1">
        <v>-0.10334076236978</v>
      </c>
      <c r="F113" s="2">
        <v>-0.42794238657452199</v>
      </c>
      <c r="G113" s="2">
        <v>-0.2848781746738</v>
      </c>
      <c r="H113" s="2">
        <v>-0.39078116969826898</v>
      </c>
      <c r="I113" s="2">
        <v>-0.53663437753424303</v>
      </c>
      <c r="J113" s="2">
        <v>-0.50600619503423305</v>
      </c>
      <c r="K113" s="2">
        <v>-0.24755495469487701</v>
      </c>
      <c r="L113" s="2">
        <v>-0.43058250691544597</v>
      </c>
      <c r="M113" s="3">
        <f t="shared" si="1"/>
        <v>-0.41049767061499287</v>
      </c>
      <c r="N113" s="1" t="s">
        <v>365</v>
      </c>
      <c r="O113" s="1" t="s">
        <v>93</v>
      </c>
      <c r="P113" s="1" t="s">
        <v>366</v>
      </c>
    </row>
    <row r="114" spans="1:16" ht="20" x14ac:dyDescent="0.2">
      <c r="A114" s="1" t="s">
        <v>367</v>
      </c>
      <c r="B114" s="1">
        <v>-0.21344678415346099</v>
      </c>
      <c r="C114" s="1">
        <v>-0.36566764750872799</v>
      </c>
      <c r="D114" s="1">
        <v>-0.392304434093111</v>
      </c>
      <c r="E114" s="1">
        <v>-0.27653815641020302</v>
      </c>
      <c r="F114" s="2">
        <v>-0.46561229494048501</v>
      </c>
      <c r="G114" s="2">
        <v>-0.39875389770882302</v>
      </c>
      <c r="H114" s="2">
        <v>-0.36566796482944203</v>
      </c>
      <c r="I114" s="2">
        <v>-0.45148866402013899</v>
      </c>
      <c r="J114" s="2">
        <v>-0.61617955091839605</v>
      </c>
      <c r="K114" s="2">
        <v>-0.34845155805600497</v>
      </c>
      <c r="L114" s="2">
        <v>-0.61938577561630204</v>
      </c>
      <c r="M114" s="3">
        <f t="shared" si="1"/>
        <v>-0.41031788438682687</v>
      </c>
      <c r="N114" s="1" t="s">
        <v>368</v>
      </c>
      <c r="O114" s="1" t="s">
        <v>25</v>
      </c>
      <c r="P114" s="1" t="s">
        <v>369</v>
      </c>
    </row>
    <row r="115" spans="1:16" ht="20" x14ac:dyDescent="0.2">
      <c r="A115" s="1" t="s">
        <v>370</v>
      </c>
      <c r="B115" s="1">
        <v>-0.335976611825058</v>
      </c>
      <c r="C115" s="1">
        <v>-0.40574172429305799</v>
      </c>
      <c r="D115" s="1">
        <v>-0.39504514004705299</v>
      </c>
      <c r="E115" s="1">
        <v>-0.30514846357243303</v>
      </c>
      <c r="F115" s="2">
        <v>-0.52261802452232897</v>
      </c>
      <c r="G115" s="2">
        <v>-0.30014303405280501</v>
      </c>
      <c r="H115" s="2">
        <v>-0.47218048188066197</v>
      </c>
      <c r="I115" s="2">
        <v>-0.53293504376262901</v>
      </c>
      <c r="J115" s="2">
        <v>-0.53388803932009699</v>
      </c>
      <c r="K115" s="2">
        <v>-0.52826423302839598</v>
      </c>
      <c r="L115" s="2">
        <v>-0.17166276953509599</v>
      </c>
      <c r="M115" s="3">
        <f t="shared" si="1"/>
        <v>-0.40941850598541962</v>
      </c>
      <c r="N115" s="1" t="s">
        <v>371</v>
      </c>
      <c r="O115" s="1" t="s">
        <v>18</v>
      </c>
      <c r="P115" s="1" t="s">
        <v>372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2021-09-30T13:03:03Z</dcterms:created>
  <dcterms:modified xsi:type="dcterms:W3CDTF">2021-09-30T13:04:26Z</dcterms:modified>
</cp:coreProperties>
</file>